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1275" windowWidth="12480" windowHeight="8130" tabRatio="929" firstSheet="1" activeTab="10"/>
  </bookViews>
  <sheets>
    <sheet name="Баланс(актив)" sheetId="1" r:id="rId1"/>
    <sheet name="Баланс(пассив)" sheetId="2" r:id="rId2"/>
    <sheet name="Прибыли и убытки(1)" sheetId="3" r:id="rId3"/>
    <sheet name="Прибыли и убытки (2)" sheetId="4" r:id="rId4"/>
    <sheet name="Движ.капитала(1)" sheetId="5" r:id="rId5"/>
    <sheet name="Движ.капитала(2)" sheetId="6" r:id="rId6"/>
    <sheet name="Движ.капитала(3)" sheetId="7" r:id="rId7"/>
    <sheet name="Движ.ДС(1)" sheetId="8" r:id="rId8"/>
    <sheet name="Движ.ДС(2)" sheetId="9" r:id="rId9"/>
    <sheet name="Ф№5(1)" sheetId="10" r:id="rId10"/>
    <sheet name="Ф№5(2)" sheetId="11" r:id="rId11"/>
    <sheet name="Ф№5(3)" sheetId="12" r:id="rId12"/>
    <sheet name="Ф№5(4)" sheetId="13" r:id="rId13"/>
    <sheet name="Ф№5(5)" sheetId="14" r:id="rId14"/>
    <sheet name="Ф№5(6)" sheetId="15" r:id="rId15"/>
  </sheets>
  <definedNames/>
  <calcPr fullCalcOnLoad="1"/>
</workbook>
</file>

<file path=xl/sharedStrings.xml><?xml version="1.0" encoding="utf-8"?>
<sst xmlns="http://schemas.openxmlformats.org/spreadsheetml/2006/main" count="1757" uniqueCount="806">
  <si>
    <t>Коды</t>
  </si>
  <si>
    <t>Организация</t>
  </si>
  <si>
    <t>по ОКПО</t>
  </si>
  <si>
    <t>Идентификационный номер налогоплательщика</t>
  </si>
  <si>
    <t>Вид деятельности</t>
  </si>
  <si>
    <t>Организационно-правовая форма / форма собственности</t>
  </si>
  <si>
    <t>Дата (год, месяц, число)</t>
  </si>
  <si>
    <t>ИНН</t>
  </si>
  <si>
    <t>по ОКОПФ/ОКФС</t>
  </si>
  <si>
    <t>по ОКЕИ</t>
  </si>
  <si>
    <t>140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</si>
  <si>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</si>
  <si>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</si>
  <si>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</si>
  <si>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</si>
  <si>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</si>
  <si>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</si>
  <si>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</si>
  <si>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</si>
  <si>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</si>
  <si>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</si>
  <si>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</si>
  <si>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</si>
  <si>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</si>
  <si>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</si>
  <si>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</si>
  <si>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по ОКВЭД</t>
  </si>
  <si>
    <t>Отложенные налоговые обязательства</t>
  </si>
  <si>
    <t>«</t>
  </si>
  <si>
    <t>»</t>
  </si>
  <si>
    <t>Отложенные налоговые активы</t>
  </si>
  <si>
    <t>ОАО "АКРИХИН"</t>
  </si>
  <si>
    <t>Открытое</t>
  </si>
  <si>
    <t>-</t>
  </si>
  <si>
    <t>Ярыгина Н.А.</t>
  </si>
  <si>
    <t>Отчет о прибылях и убытках</t>
  </si>
  <si>
    <t>за</t>
  </si>
  <si>
    <t>год</t>
  </si>
  <si>
    <t>Форма № 2 по ОКУД</t>
  </si>
  <si>
    <t>0710002</t>
  </si>
  <si>
    <t>Произв-во основной фармацевтической продукц.</t>
  </si>
  <si>
    <t>Единица измерения: тыс. руб.</t>
  </si>
  <si>
    <t>Показатель</t>
  </si>
  <si>
    <t>За отчетный</t>
  </si>
  <si>
    <t>За аналогичный</t>
  </si>
  <si>
    <t>наименование</t>
  </si>
  <si>
    <t>код</t>
  </si>
  <si>
    <t>период</t>
  </si>
  <si>
    <t>период преды-</t>
  </si>
  <si>
    <t>дущего года</t>
  </si>
  <si>
    <t>Доходы и расходы по обычным видам</t>
  </si>
  <si>
    <t>деятельности</t>
  </si>
  <si>
    <t>Выручка (нетто) от продажи товаров, продукции, работ,</t>
  </si>
  <si>
    <t>услуг (за минусом налога на добавленную стоимость,</t>
  </si>
  <si>
    <t>акцизов и аналогичных обязательных платежей)</t>
  </si>
  <si>
    <t>010</t>
  </si>
  <si>
    <t>Себестоимость проданных товаров, продукции,</t>
  </si>
  <si>
    <t>работ, услуг</t>
  </si>
  <si>
    <t>020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</si>
  <si>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</si>
  <si>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</si>
  <si>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</si>
  <si>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</si>
  <si>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</si>
  <si>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</si>
  <si>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</si>
  <si>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</si>
  <si>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</si>
  <si>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</si>
  <si>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</si>
  <si>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</si>
  <si>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</si>
  <si>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</si>
  <si>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</si>
  <si>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 доходы</t>
  </si>
  <si>
    <t>090</t>
  </si>
  <si>
    <t>Прочие  расходы</t>
  </si>
  <si>
    <t>100</t>
  </si>
  <si>
    <t>Прибыль (убыток) до налогообложения</t>
  </si>
  <si>
    <t>141</t>
  </si>
  <si>
    <t>142</t>
  </si>
  <si>
    <t>Текущий налог на прибыль</t>
  </si>
  <si>
    <t xml:space="preserve"> Пени</t>
  </si>
  <si>
    <t>151</t>
  </si>
  <si>
    <t>Чистая прибыль (убыток) отчетного</t>
  </si>
  <si>
    <t>периода</t>
  </si>
  <si>
    <t>Справочно.</t>
  </si>
  <si>
    <t>Постоянные налоговые обязательства (активы)</t>
  </si>
  <si>
    <t>200</t>
  </si>
  <si>
    <t>201</t>
  </si>
  <si>
    <t>Разводненная прибыль (убыток) на акцию</t>
  </si>
  <si>
    <t>202</t>
  </si>
  <si>
    <t>Форма 0710002 с. 2</t>
  </si>
  <si>
    <t>Расшифровка отдельных прибылей и убытков</t>
  </si>
  <si>
    <t>За отчетный период</t>
  </si>
  <si>
    <t>За аналогичный период</t>
  </si>
  <si>
    <t>предыдущего года</t>
  </si>
  <si>
    <t>прибыль</t>
  </si>
  <si>
    <t>убыток</t>
  </si>
  <si>
    <t>Штрафы, пени и неустойки, приз-</t>
  </si>
  <si>
    <t>нанные или по которым получены</t>
  </si>
  <si>
    <t>решения суда (арбитражного суда)</t>
  </si>
  <si>
    <t>об их взыскании</t>
  </si>
  <si>
    <t>Прибыль (убыток) прошлых лет</t>
  </si>
  <si>
    <t>Возмещение убытков, причиненных</t>
  </si>
  <si>
    <t>неисполнением или ненадлежащим</t>
  </si>
  <si>
    <t>исполнением обязательств</t>
  </si>
  <si>
    <t>Курсовые разницы по операциям</t>
  </si>
  <si>
    <t>в иностранной валюте</t>
  </si>
  <si>
    <t>Списание дебиторских и кредитор-</t>
  </si>
  <si>
    <t>ских задолженностей, по которым</t>
  </si>
  <si>
    <t>истек срок исковой давности</t>
  </si>
  <si>
    <t>Резерв по сомнительным долгам</t>
  </si>
  <si>
    <t>152</t>
  </si>
  <si>
    <t>153</t>
  </si>
  <si>
    <t>09</t>
  </si>
  <si>
    <t>(937777)</t>
  </si>
  <si>
    <t>1328620</t>
  </si>
  <si>
    <t>(24749)</t>
  </si>
  <si>
    <t>(681466)</t>
  </si>
  <si>
    <t>(335)</t>
  </si>
  <si>
    <t>146053</t>
  </si>
  <si>
    <t>(387721)</t>
  </si>
  <si>
    <t>(273069)</t>
  </si>
  <si>
    <t>Приложение</t>
  </si>
  <si>
    <t>к приказу Минфина РФ</t>
  </si>
  <si>
    <t>от 22 июля 2003 г. № 67н</t>
  </si>
  <si>
    <t>Бухгалтерский баланс</t>
  </si>
  <si>
    <t>на</t>
  </si>
  <si>
    <t>31 декабря</t>
  </si>
  <si>
    <t>Форма № 1 по ОКУД</t>
  </si>
  <si>
    <t>0710001</t>
  </si>
  <si>
    <t>Произв.основной фармацевтич.продукции</t>
  </si>
  <si>
    <t xml:space="preserve">Единица измерения: тыс. руб. </t>
  </si>
  <si>
    <t>Местонахождение (адрес)</t>
  </si>
  <si>
    <t>Дата утверждения</t>
  </si>
  <si>
    <t>Дата отправки (принятия)</t>
  </si>
  <si>
    <t>Актив</t>
  </si>
  <si>
    <t>Код по-</t>
  </si>
  <si>
    <t>На начало</t>
  </si>
  <si>
    <t>На конец отчет-</t>
  </si>
  <si>
    <t>казателя</t>
  </si>
  <si>
    <t>отчетного года</t>
  </si>
  <si>
    <t>ного периода</t>
  </si>
  <si>
    <t>I.  ВНЕОБОРОТНЫЕ АКТИВЫ</t>
  </si>
  <si>
    <t>Нематериальные активы</t>
  </si>
  <si>
    <t>110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</si>
  <si>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</si>
  <si>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</si>
  <si>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</si>
  <si>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</si>
  <si>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</si>
  <si>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</si>
  <si>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</si>
  <si>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145</t>
  </si>
  <si>
    <t>Прочие внеоборотные активы</t>
  </si>
  <si>
    <t>Итого по разделу I</t>
  </si>
  <si>
    <t>II. ОБОРОТНЫЕ АКТИВЫ</t>
  </si>
  <si>
    <t>Запасы</t>
  </si>
  <si>
    <t>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</si>
  <si>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</si>
  <si>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</si>
  <si>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</si>
  <si>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</si>
  <si>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</si>
  <si>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</si>
  <si>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</si>
  <si>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</si>
  <si>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</si>
  <si>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</si>
  <si>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</si>
  <si>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</si>
  <si>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</si>
  <si>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</t>
  </si>
  <si>
    <t>ценностям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</si>
  <si>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</si>
  <si>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</si>
  <si>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</si>
  <si>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в том числе покупатели и заказчики</t>
  </si>
  <si>
    <t>231</t>
  </si>
  <si>
    <t>ожидаются в течение 12 месяцев после отчетной</t>
  </si>
  <si>
    <t>даты)</t>
  </si>
  <si>
    <t>241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</si>
  <si>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</si>
  <si>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</si>
  <si>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</si>
  <si>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</si>
  <si>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290</t>
  </si>
  <si>
    <t>БАЛАНС</t>
  </si>
  <si>
    <t>300</t>
  </si>
  <si>
    <t>Форма 0710001 с. 2</t>
  </si>
  <si>
    <t>Пассив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</si>
  <si>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</si>
  <si>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</si>
  <si>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</si>
  <si>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</si>
  <si>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Добавочный капитал</t>
  </si>
  <si>
    <t>420</t>
  </si>
  <si>
    <t>Резервный капитал</t>
  </si>
  <si>
    <t>430</t>
  </si>
  <si>
    <t>резервы, образованные в соответствии</t>
  </si>
  <si>
    <t>431</t>
  </si>
  <si>
    <t>с законодательством</t>
  </si>
  <si>
    <t>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</si>
  <si>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</si>
  <si>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</si>
  <si>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</si>
  <si>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</si>
  <si>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</si>
  <si>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</si>
  <si>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</si>
  <si>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</si>
  <si>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</si>
  <si>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</si>
  <si>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</si>
  <si>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</si>
  <si>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</si>
  <si>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</si>
  <si>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</si>
  <si>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</si>
  <si>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</si>
  <si>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</si>
  <si>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</si>
  <si>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</si>
  <si>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</si>
  <si>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</t>
  </si>
  <si>
    <t>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</si>
  <si>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</si>
  <si>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</si>
  <si>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</si>
  <si>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</si>
  <si>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</si>
  <si>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перед участниками (учредителями)</t>
  </si>
  <si>
    <t>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</si>
  <si>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</si>
  <si>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</si>
  <si>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</si>
  <si>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</si>
  <si>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</si>
  <si>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</si>
  <si>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</si>
  <si>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</si>
  <si>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</si>
  <si>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</si>
  <si>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</si>
  <si>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</si>
  <si>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</si>
  <si>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</si>
  <si>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</si>
  <si>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</si>
  <si>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</t>
  </si>
  <si>
    <t>ответственное хранение</t>
  </si>
  <si>
    <t>920</t>
  </si>
  <si>
    <t>Товары, принятые на комиссию</t>
  </si>
  <si>
    <t>930</t>
  </si>
  <si>
    <t>Списанная в убыток задолженность</t>
  </si>
  <si>
    <t>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</si>
  <si>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</si>
  <si>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</si>
  <si>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</si>
  <si>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</si>
  <si>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</si>
  <si>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</si>
  <si>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</si>
  <si>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</t>
  </si>
  <si>
    <t>аналогичных объектов</t>
  </si>
  <si>
    <t>980</t>
  </si>
  <si>
    <t>Нематериальные активы, полученные в пользование</t>
  </si>
  <si>
    <t>990</t>
  </si>
  <si>
    <t>Приложение к приказу Минфина РФ</t>
  </si>
  <si>
    <t>Отчет о движении денежных средств</t>
  </si>
  <si>
    <t>Форма № 4 по ОКУД</t>
  </si>
  <si>
    <t>0710004</t>
  </si>
  <si>
    <t>ОАО  "АКРИХИН"</t>
  </si>
  <si>
    <t>Остаток денежных средств</t>
  </si>
  <si>
    <t>на начало отчетного года</t>
  </si>
  <si>
    <t>Движение денежных средств</t>
  </si>
  <si>
    <t>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</si>
  <si>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</si>
  <si>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</si>
  <si>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</si>
  <si>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оплату приобретенных товаров, работ, услуг,</t>
  </si>
  <si>
    <t>(1764095)</t>
  </si>
  <si>
    <t>сырья и иных оборотных активов</t>
  </si>
  <si>
    <t>на оплату труда</t>
  </si>
  <si>
    <t>160</t>
  </si>
  <si>
    <t>(305257)</t>
  </si>
  <si>
    <t>на выплату дивидендов, процентов</t>
  </si>
  <si>
    <t>170</t>
  </si>
  <si>
    <t>(1060139)</t>
  </si>
  <si>
    <t>на расчеты по налогам и сборам</t>
  </si>
  <si>
    <t>180</t>
  </si>
  <si>
    <t>(75922)</t>
  </si>
  <si>
    <t>на расчеты с внебюджетными фондами</t>
  </si>
  <si>
    <t>181</t>
  </si>
  <si>
    <t>(63771)</t>
  </si>
  <si>
    <t>на расчеты с подотчетными лицами</t>
  </si>
  <si>
    <t>182</t>
  </si>
  <si>
    <t>(6720)</t>
  </si>
  <si>
    <t>на прочие расходы</t>
  </si>
  <si>
    <t>184</t>
  </si>
  <si>
    <t>(367881)</t>
  </si>
  <si>
    <t>Чистые денежные средства от текущей деятельности</t>
  </si>
  <si>
    <t>(1010707)</t>
  </si>
  <si>
    <t>по инвестиционной деятельности</t>
  </si>
  <si>
    <t>Выручка от продажи объектов основных средств</t>
  </si>
  <si>
    <t>и иных внеоборотных активов</t>
  </si>
  <si>
    <t>Выручка от продажи ценных бумаг и иных</t>
  </si>
  <si>
    <t>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</si>
  <si>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</si>
  <si>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</si>
  <si>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</t>
  </si>
  <si>
    <t>другим организациям</t>
  </si>
  <si>
    <t>Депозиты</t>
  </si>
  <si>
    <t>Приобретение дочерних организаций</t>
  </si>
  <si>
    <t>280</t>
  </si>
  <si>
    <t>Приобретение объектов основных средств, доходных</t>
  </si>
  <si>
    <t>(89583)</t>
  </si>
  <si>
    <t>вложений в материальные ценности и</t>
  </si>
  <si>
    <t>нематериальных активов</t>
  </si>
  <si>
    <t>Приобретение ценных бумаг и иных финансовых</t>
  </si>
  <si>
    <t>вложений</t>
  </si>
  <si>
    <t>Займы, предоставленные другим организациям</t>
  </si>
  <si>
    <t>310</t>
  </si>
  <si>
    <t>320</t>
  </si>
  <si>
    <t>Чистые денежные средства от инвестиционной</t>
  </si>
  <si>
    <t>340</t>
  </si>
  <si>
    <t>(86635)</t>
  </si>
  <si>
    <t>Форма 0710004 с. 2</t>
  </si>
  <si>
    <t>по финансовой деятельности</t>
  </si>
  <si>
    <t>Поступления от эмиссии акций или иных долевых</t>
  </si>
  <si>
    <t>бумаг</t>
  </si>
  <si>
    <t>Поступления от займов и кредитов, предоставленных</t>
  </si>
  <si>
    <t>другими организациями</t>
  </si>
  <si>
    <t>Погашение займов и кредитов (без процентов)</t>
  </si>
  <si>
    <t>(21358)</t>
  </si>
  <si>
    <t>Погашение обязательств по финансовой аренде</t>
  </si>
  <si>
    <t>(623)</t>
  </si>
  <si>
    <t>Чистые денежные средства от финансовой</t>
  </si>
  <si>
    <t>1135959</t>
  </si>
  <si>
    <t>Чистое увеличение (уменьшение) денежных средств</t>
  </si>
  <si>
    <t>38617</t>
  </si>
  <si>
    <t>и их эквивалентов</t>
  </si>
  <si>
    <t>Остаток денежных средств на конец отчетного</t>
  </si>
  <si>
    <t>Величина влияния изменений курса иностранной</t>
  </si>
  <si>
    <t>валюты по отношению к рублю</t>
  </si>
  <si>
    <t>440</t>
  </si>
  <si>
    <t>Отчет об изменениях капитала</t>
  </si>
  <si>
    <t>Форма № 3 по ОКУД</t>
  </si>
  <si>
    <t>0710003</t>
  </si>
  <si>
    <t>ОАО "АКРИХИН</t>
  </si>
  <si>
    <t>Произв-во основной фармацевтической продукции</t>
  </si>
  <si>
    <t xml:space="preserve">открытое </t>
  </si>
  <si>
    <t>I. Изменения капитала</t>
  </si>
  <si>
    <t>Уставный</t>
  </si>
  <si>
    <t>Добавочный</t>
  </si>
  <si>
    <t>Резервный</t>
  </si>
  <si>
    <t>Нераспреде-</t>
  </si>
  <si>
    <t>Итого</t>
  </si>
  <si>
    <t>капитал</t>
  </si>
  <si>
    <t>ленная при-</t>
  </si>
  <si>
    <t>быль (непок-</t>
  </si>
  <si>
    <t>рытый убыток)</t>
  </si>
  <si>
    <t>Остаток на 31 декабря года,</t>
  </si>
  <si>
    <t>предшествующего предыдущему</t>
  </si>
  <si>
    <t>(предыдущий год)</t>
  </si>
  <si>
    <t>Изменения в учетной политике</t>
  </si>
  <si>
    <t>011</t>
  </si>
  <si>
    <t>х</t>
  </si>
  <si>
    <t>Результат от переоценки</t>
  </si>
  <si>
    <t>объектов основных средств</t>
  </si>
  <si>
    <t>012</t>
  </si>
  <si>
    <t>Переоценка курсовых (бывших суммовых) разниц</t>
  </si>
  <si>
    <t>Остаток на 1 января</t>
  </si>
  <si>
    <t>Результат от пересчета</t>
  </si>
  <si>
    <t>иностранных валют</t>
  </si>
  <si>
    <t>023</t>
  </si>
  <si>
    <t>Чистая прибыль</t>
  </si>
  <si>
    <t>Дивиденды</t>
  </si>
  <si>
    <t>Отчисления в резервный фонд</t>
  </si>
  <si>
    <t>Увеличение величины капитала</t>
  </si>
  <si>
    <t>за счет:</t>
  </si>
  <si>
    <t>дополнительного выпуска акций</t>
  </si>
  <si>
    <t>увеличения номинальной</t>
  </si>
  <si>
    <t>стоимости акций</t>
  </si>
  <si>
    <t>реорганизации юридического</t>
  </si>
  <si>
    <t>лица</t>
  </si>
  <si>
    <t xml:space="preserve">    выбытие объектов ОС</t>
  </si>
  <si>
    <t>Уменьшение величины капитала</t>
  </si>
  <si>
    <t>уменьшения номинала акций</t>
  </si>
  <si>
    <t>051</t>
  </si>
  <si>
    <t>уменьшения количества акций</t>
  </si>
  <si>
    <t>052</t>
  </si>
  <si>
    <t>053</t>
  </si>
  <si>
    <t>054</t>
  </si>
  <si>
    <t>Остаток на 31 декабря</t>
  </si>
  <si>
    <t>7</t>
  </si>
  <si>
    <t>(отчетный год)</t>
  </si>
  <si>
    <t>061</t>
  </si>
  <si>
    <t>062</t>
  </si>
  <si>
    <t>Остаток на 1 января отчетного</t>
  </si>
  <si>
    <t>года</t>
  </si>
  <si>
    <t>103</t>
  </si>
  <si>
    <t>Форма 0710003 с. 2</t>
  </si>
  <si>
    <t>121</t>
  </si>
  <si>
    <t>122</t>
  </si>
  <si>
    <t>123</t>
  </si>
  <si>
    <t>Выбытие ОС</t>
  </si>
  <si>
    <t>124</t>
  </si>
  <si>
    <t>131</t>
  </si>
  <si>
    <t>132</t>
  </si>
  <si>
    <t>133</t>
  </si>
  <si>
    <t>134</t>
  </si>
  <si>
    <t>Остаток на 31 декабря отчетного</t>
  </si>
  <si>
    <t>II. Резервы</t>
  </si>
  <si>
    <t>Остаток</t>
  </si>
  <si>
    <t>Поступило</t>
  </si>
  <si>
    <t>Использо-</t>
  </si>
  <si>
    <t>вано</t>
  </si>
  <si>
    <t>Резервы, образованные</t>
  </si>
  <si>
    <t>в соответствии с законодательством: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</si>
  <si>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</si>
  <si>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</si>
  <si>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</si>
  <si>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</t>
  </si>
  <si>
    <t>с учредительными документами:</t>
  </si>
  <si>
    <t>Оценочные резервы:</t>
  </si>
  <si>
    <t>14780</t>
  </si>
  <si>
    <t>Резерв под обеспечение фин. вложений</t>
  </si>
  <si>
    <t>Резерв под ТМЦ</t>
  </si>
  <si>
    <t>Форма 0710003 с. 3</t>
  </si>
  <si>
    <t>Резервы предстоящих расходов:</t>
  </si>
  <si>
    <t>Справки</t>
  </si>
  <si>
    <t>Остаток на начало 
отчетного года</t>
  </si>
  <si>
    <t>Остаток на конец 
отчетного периода</t>
  </si>
  <si>
    <t>1) Чистые активы</t>
  </si>
  <si>
    <t>Из бюджета</t>
  </si>
  <si>
    <t>Из внебюджетных фондов</t>
  </si>
  <si>
    <t>за отчетный</t>
  </si>
  <si>
    <t>за предыду-</t>
  </si>
  <si>
    <t>щий год</t>
  </si>
  <si>
    <t>2) Получено на:</t>
  </si>
  <si>
    <t>расходы по обычным видам</t>
  </si>
  <si>
    <t>деятельности — всего</t>
  </si>
  <si>
    <t>капитальные вложения</t>
  </si>
  <si>
    <t>во внеоборотные активы</t>
  </si>
  <si>
    <t>Приложение к бухгалтерскому балансу</t>
  </si>
  <si>
    <t>Форма № 5 по ОКУД</t>
  </si>
  <si>
    <t>0710005</t>
  </si>
  <si>
    <t>Произв-во основной фармацевт.продукции</t>
  </si>
  <si>
    <t>открытое</t>
  </si>
  <si>
    <t>по ОКОПФ / ОКФС</t>
  </si>
  <si>
    <t>Наличие на</t>
  </si>
  <si>
    <t>Выбыло</t>
  </si>
  <si>
    <t>начало отчет-</t>
  </si>
  <si>
    <t>конец отчет-</t>
  </si>
  <si>
    <t>ного года</t>
  </si>
  <si>
    <t>Объекты интеллектуальной</t>
  </si>
  <si>
    <t>собственности (исключительные</t>
  </si>
  <si>
    <t>права на результаты интеллекту-</t>
  </si>
  <si>
    <t>альной собственности)</t>
  </si>
  <si>
    <t>у патентообладателя на</t>
  </si>
  <si>
    <t>изобретение, промышленный</t>
  </si>
  <si>
    <t>образец, полезную модель</t>
  </si>
  <si>
    <t>у правообладателя на програм-</t>
  </si>
  <si>
    <t>мы ЭВМ, базы данных</t>
  </si>
  <si>
    <t>013</t>
  </si>
  <si>
    <t>у владельца на товарный знак и</t>
  </si>
  <si>
    <t>знак обслуживания, наименование</t>
  </si>
  <si>
    <t>места происхождения товаров</t>
  </si>
  <si>
    <t>014</t>
  </si>
  <si>
    <t>селекционные достижения</t>
  </si>
  <si>
    <t>015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</si>
  <si>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</si>
  <si>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</si>
  <si>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</si>
  <si>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— всего</t>
  </si>
  <si>
    <t>патенты</t>
  </si>
  <si>
    <t>товарные знаки</t>
  </si>
  <si>
    <t>Форма 0710005 с. 2</t>
  </si>
  <si>
    <t>Здания</t>
  </si>
  <si>
    <t>Сооружения и передаточные</t>
  </si>
  <si>
    <t>устройства</t>
  </si>
  <si>
    <t>Машины и оборудование</t>
  </si>
  <si>
    <t>Транспортные средства</t>
  </si>
  <si>
    <t>Производственный и</t>
  </si>
  <si>
    <t>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</si>
  <si>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</si>
  <si>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</si>
  <si>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</si>
  <si>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</si>
  <si>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</t>
  </si>
  <si>
    <t>природопользования</t>
  </si>
  <si>
    <t>Капитальные вложения на</t>
  </si>
  <si>
    <t>коренное улучшение земель</t>
  </si>
  <si>
    <t>Амортизация основных средств — всего</t>
  </si>
  <si>
    <t>зданий и сооружений</t>
  </si>
  <si>
    <t>машин, оборудования, транспортных средств</t>
  </si>
  <si>
    <t>других</t>
  </si>
  <si>
    <t>143</t>
  </si>
  <si>
    <t>Передано в аренду объектов основных средств —</t>
  </si>
  <si>
    <t>всего</t>
  </si>
  <si>
    <t>здания</t>
  </si>
  <si>
    <t>сооружения</t>
  </si>
  <si>
    <t>Переведено объектов основных средств на</t>
  </si>
  <si>
    <t>консервацию</t>
  </si>
  <si>
    <t>155</t>
  </si>
  <si>
    <r>
      <t>Получено объектов основных средств в аренду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—</t>
    </r>
    <r>
      <rPr>
        <sz val="6"/>
        <rFont val="Arial"/>
        <family val="2"/>
      </rPr>
      <t xml:space="preserve"> </t>
    </r>
    <r>
      <rPr>
        <sz val="10"/>
        <rFont val="Arial"/>
        <family val="2"/>
      </rPr>
      <t>всего</t>
    </r>
  </si>
  <si>
    <t>в том числе:  в лизинг</t>
  </si>
  <si>
    <t>161</t>
  </si>
  <si>
    <t>Объекты недвижимости, принятые в эксплуатацию и</t>
  </si>
  <si>
    <t>находящиеся в процессе государственной регистрации</t>
  </si>
  <si>
    <t>165</t>
  </si>
  <si>
    <t>На начало преды-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</si>
  <si>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</si>
  <si>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</si>
  <si>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</si>
  <si>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171</t>
  </si>
  <si>
    <t>амортизации</t>
  </si>
  <si>
    <t>172</t>
  </si>
  <si>
    <t>Изменение стоимости объектов основных средств в</t>
  </si>
  <si>
    <t>результате достройки, дооборудования,</t>
  </si>
  <si>
    <t>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</si>
  <si>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</si>
  <si>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</si>
  <si>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</t>
  </si>
  <si>
    <t>договору проката</t>
  </si>
  <si>
    <t>На начало от-</t>
  </si>
  <si>
    <t>четного года</t>
  </si>
  <si>
    <t>Амортизация доходных вложений</t>
  </si>
  <si>
    <t>в материальные ценности</t>
  </si>
  <si>
    <t>Расходы на научно-исследовательские,</t>
  </si>
  <si>
    <t>опытно-конструкторские и технологические работы</t>
  </si>
  <si>
    <t>Виды работ</t>
  </si>
  <si>
    <t>Списано</t>
  </si>
  <si>
    <t>Всего</t>
  </si>
  <si>
    <t>прочие</t>
  </si>
  <si>
    <t>На конец от-</t>
  </si>
  <si>
    <t>Сумма расходов по незаконченным научно-исследователь-</t>
  </si>
  <si>
    <t>ским, опытно-конструкторским и технологическим работам</t>
  </si>
  <si>
    <t>Сумма не давших положительных результатов расходов по на-</t>
  </si>
  <si>
    <t>учно-исследовательским, опытно-конструкторским и технологи-</t>
  </si>
  <si>
    <t>ческим работам, отнесенных на внереализационные расходы</t>
  </si>
  <si>
    <t>330</t>
  </si>
  <si>
    <t>Расходы на освоение природных ресурсов</t>
  </si>
  <si>
    <t>Остаток на</t>
  </si>
  <si>
    <t>Расходы на освоение природных</t>
  </si>
  <si>
    <t>ресурсов — всего</t>
  </si>
  <si>
    <t>Сумма расходов по участкам недр, незаконченным поиском и</t>
  </si>
  <si>
    <t>оценкой месторождений, разведкой и (или) гидрогеологичес-</t>
  </si>
  <si>
    <t>кими изысканиями и прочими аналогичными работами</t>
  </si>
  <si>
    <t>Сумма расходов на освоение природных ресурсов,</t>
  </si>
  <si>
    <t>отнесенных в отчетном периоде на внереализационные</t>
  </si>
  <si>
    <t>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</si>
  <si>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</si>
  <si>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</si>
  <si>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</si>
  <si>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</si>
  <si>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от-</t>
  </si>
  <si>
    <t>на конец отчет-</t>
  </si>
  <si>
    <t>Вклады в уставные (складочные)</t>
  </si>
  <si>
    <t>капиталы других организаций —</t>
  </si>
  <si>
    <t>в том числе дочерних и зависи-</t>
  </si>
  <si>
    <t>мых хозяйственных обществ</t>
  </si>
  <si>
    <t>Государственные и</t>
  </si>
  <si>
    <t>муниципальные ценные бумаги</t>
  </si>
  <si>
    <t>Ценные бумаги других</t>
  </si>
  <si>
    <t>организаций — всего</t>
  </si>
  <si>
    <t>в том числе долговые ценные</t>
  </si>
  <si>
    <t>бумаги (облигации, векселя)</t>
  </si>
  <si>
    <t>521</t>
  </si>
  <si>
    <t>Предоставленные займы</t>
  </si>
  <si>
    <t>525</t>
  </si>
  <si>
    <t>Депозитные вклады</t>
  </si>
  <si>
    <t>530</t>
  </si>
  <si>
    <t>535</t>
  </si>
  <si>
    <t>540</t>
  </si>
  <si>
    <t>Из общей суммы финансовые</t>
  </si>
  <si>
    <t>вложения, имеющие текущую</t>
  </si>
  <si>
    <t>рыночную стоимость:</t>
  </si>
  <si>
    <t>580</t>
  </si>
  <si>
    <t>Государственные и муниципаль-</t>
  </si>
  <si>
    <t>ные ценные бумаги</t>
  </si>
  <si>
    <t>По финансовым вложениям, име-</t>
  </si>
  <si>
    <t>ющим текущую рыночную стои-</t>
  </si>
  <si>
    <t>мость, изменение стоимости в ре-</t>
  </si>
  <si>
    <t>зультате корректировки оценки</t>
  </si>
  <si>
    <t>По долговым ценным бумагам</t>
  </si>
  <si>
    <t>разница между первоначальной</t>
  </si>
  <si>
    <t>стоимостью и номинальной стои-</t>
  </si>
  <si>
    <t>мостью отнесена на финансовый</t>
  </si>
  <si>
    <t>результат отчетного периода</t>
  </si>
  <si>
    <t>Форма 0710005 с. 5</t>
  </si>
  <si>
    <t>Дебиторская и кредиторская задолженность</t>
  </si>
  <si>
    <t>Остаток на начало</t>
  </si>
  <si>
    <t>Остаток на конец</t>
  </si>
  <si>
    <t>отчетного периода</t>
  </si>
  <si>
    <t>Дебиторская задолженность:</t>
  </si>
  <si>
    <t>краткосрочная — всего</t>
  </si>
  <si>
    <t>расчеты с покупателями и заказчиками</t>
  </si>
  <si>
    <t>611</t>
  </si>
  <si>
    <t>авансы выданные</t>
  </si>
  <si>
    <t>612</t>
  </si>
  <si>
    <t>прочая</t>
  </si>
  <si>
    <t>613</t>
  </si>
  <si>
    <t>долгосрочная — всего</t>
  </si>
  <si>
    <t>Кредиторская задолженность:</t>
  </si>
  <si>
    <t>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</si>
  <si>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</si>
  <si>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</si>
  <si>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</si>
  <si>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</si>
  <si>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651</t>
  </si>
  <si>
    <t>652</t>
  </si>
  <si>
    <t xml:space="preserve"> </t>
  </si>
  <si>
    <t>Расходы по обычным видам деятельности (по элементам затрат)</t>
  </si>
  <si>
    <t>За отчетный год</t>
  </si>
  <si>
    <t>За предыдущий</t>
  </si>
  <si>
    <t>Материальные затраты</t>
  </si>
  <si>
    <t>710</t>
  </si>
  <si>
    <t>Затраты на оплату труда</t>
  </si>
  <si>
    <t>720</t>
  </si>
  <si>
    <t>Отчисления на социальные нужды</t>
  </si>
  <si>
    <t>730</t>
  </si>
  <si>
    <t>Амортизация</t>
  </si>
  <si>
    <t>740</t>
  </si>
  <si>
    <t>Прочие затраты</t>
  </si>
  <si>
    <t>750</t>
  </si>
  <si>
    <t>Итого по элементам затрат</t>
  </si>
  <si>
    <t>760</t>
  </si>
  <si>
    <t>Изменение остатков (прирост [+], уменьшение [–]):</t>
  </si>
  <si>
    <t>незавершенного производства</t>
  </si>
  <si>
    <t>765</t>
  </si>
  <si>
    <t>расходов будущих периодов</t>
  </si>
  <si>
    <t>766</t>
  </si>
  <si>
    <t>(1565)</t>
  </si>
  <si>
    <t>резерв предстоящих расходов</t>
  </si>
  <si>
    <t>767</t>
  </si>
  <si>
    <t>Форма 0710005 с. 6</t>
  </si>
  <si>
    <t>Обеспечения</t>
  </si>
  <si>
    <t>Полученные — всего</t>
  </si>
  <si>
    <t>810</t>
  </si>
  <si>
    <t>векселя</t>
  </si>
  <si>
    <t>811</t>
  </si>
  <si>
    <t>Имущество, находящееся в залоге</t>
  </si>
  <si>
    <t>820</t>
  </si>
  <si>
    <t>из него:</t>
  </si>
  <si>
    <t>объекты основных средств</t>
  </si>
  <si>
    <t>821</t>
  </si>
  <si>
    <t>ценные бумаги и иные финансовые вложения</t>
  </si>
  <si>
    <t>822</t>
  </si>
  <si>
    <t>прочее</t>
  </si>
  <si>
    <t>823</t>
  </si>
  <si>
    <t>Выданные – всего</t>
  </si>
  <si>
    <t>830</t>
  </si>
  <si>
    <t>831</t>
  </si>
  <si>
    <t>Имущество, переданное в залог</t>
  </si>
  <si>
    <t>840</t>
  </si>
  <si>
    <t>841</t>
  </si>
  <si>
    <t>842</t>
  </si>
  <si>
    <t>843</t>
  </si>
  <si>
    <t>Государственная помощь</t>
  </si>
  <si>
    <t>Отчетный период</t>
  </si>
  <si>
    <t>Получено в отчетном году бюджетных средств —</t>
  </si>
  <si>
    <t>на начало</t>
  </si>
  <si>
    <t>получено</t>
  </si>
  <si>
    <t>возвращено</t>
  </si>
  <si>
    <t>на конец</t>
  </si>
  <si>
    <t>отчетного</t>
  </si>
  <si>
    <t>за отчет-</t>
  </si>
  <si>
    <t>ный период</t>
  </si>
  <si>
    <t>Бюджетные кредиты — всего</t>
  </si>
  <si>
    <t>(47058)</t>
  </si>
  <si>
    <t>(2176)</t>
  </si>
  <si>
    <t>95444</t>
  </si>
  <si>
    <t>(131)</t>
  </si>
  <si>
    <t>(3085)</t>
  </si>
  <si>
    <t>марта</t>
  </si>
  <si>
    <t>308</t>
  </si>
  <si>
    <t>Базовая прибыль (убыток) на акцию (руб)</t>
  </si>
  <si>
    <t>10</t>
  </si>
  <si>
    <t>8</t>
  </si>
  <si>
    <t>(382)</t>
  </si>
  <si>
    <t>Изменение ставки налога на прибыль</t>
  </si>
  <si>
    <t>3988</t>
  </si>
  <si>
    <t>0</t>
  </si>
  <si>
    <t>(158970)</t>
  </si>
  <si>
    <t>(45240)</t>
  </si>
  <si>
    <t>46629</t>
  </si>
  <si>
    <t>(12000)</t>
  </si>
  <si>
    <t>(150000)</t>
  </si>
  <si>
    <t>(2894914)</t>
  </si>
  <si>
    <t>(334490)</t>
  </si>
  <si>
    <t>(20694)</t>
  </si>
  <si>
    <t>(109341)</t>
  </si>
  <si>
    <t>(64568)</t>
  </si>
  <si>
    <t>(8705)</t>
  </si>
  <si>
    <t>(487774)</t>
  </si>
  <si>
    <t>282691</t>
  </si>
  <si>
    <t>(42991)</t>
  </si>
  <si>
    <t>(190822)</t>
  </si>
  <si>
    <t>Выручка от реализации ГП</t>
  </si>
  <si>
    <t>Выручка от реализации товаров для перепродажи</t>
  </si>
  <si>
    <t>Выручка от реализации услуг</t>
  </si>
  <si>
    <t>Себестоимость ГП</t>
  </si>
  <si>
    <t>021</t>
  </si>
  <si>
    <t>Себестоимость товаров для перепродажи</t>
  </si>
  <si>
    <t>022</t>
  </si>
  <si>
    <t>Себестоимость услуг</t>
  </si>
  <si>
    <t>(21861)</t>
  </si>
  <si>
    <t>(21)</t>
  </si>
  <si>
    <t>авторское право</t>
  </si>
  <si>
    <t>рекламные ролики</t>
  </si>
  <si>
    <t>(360)</t>
  </si>
  <si>
    <t>(1787493)</t>
  </si>
  <si>
    <t>2486220</t>
  </si>
  <si>
    <t>(1308593)</t>
  </si>
  <si>
    <t>3260</t>
  </si>
  <si>
    <t>(1976)</t>
  </si>
  <si>
    <t>(449367)</t>
  </si>
  <si>
    <t>465326</t>
  </si>
  <si>
    <t>(536113)</t>
  </si>
  <si>
    <t>(117053)</t>
  </si>
  <si>
    <t>355039</t>
  </si>
  <si>
    <t>(2979)</t>
  </si>
  <si>
    <t>(4232)</t>
  </si>
  <si>
    <t>(3675)</t>
  </si>
  <si>
    <t>20399</t>
  </si>
  <si>
    <t>20155</t>
  </si>
  <si>
    <t>1241</t>
  </si>
  <si>
    <t>1146</t>
  </si>
  <si>
    <t>Отчисления в оценочные резервы</t>
  </si>
  <si>
    <t>3527</t>
  </si>
  <si>
    <t>384</t>
  </si>
  <si>
    <t>ул. Кирова д.29</t>
  </si>
  <si>
    <t>акционерное общество\ частная собственность</t>
  </si>
  <si>
    <t>411</t>
  </si>
  <si>
    <t>Антоненкова А.В.</t>
  </si>
  <si>
    <t>акционерное общество/ частная собственность</t>
  </si>
  <si>
    <t>период с 1 января по 31 декабря</t>
  </si>
  <si>
    <t>акционерное общество/частная собственность</t>
  </si>
  <si>
    <t xml:space="preserve">142450 МО Ногинский р-н г.Старая Купавна </t>
  </si>
  <si>
    <t>4028</t>
  </si>
  <si>
    <t>212</t>
  </si>
  <si>
    <t>221</t>
  </si>
  <si>
    <t>222</t>
  </si>
  <si>
    <t>223</t>
  </si>
  <si>
    <t>035</t>
  </si>
  <si>
    <t>154</t>
  </si>
  <si>
    <t>156</t>
  </si>
  <si>
    <t>163</t>
  </si>
  <si>
    <t>164</t>
  </si>
  <si>
    <t>311</t>
  </si>
  <si>
    <t>312</t>
  </si>
  <si>
    <t>313</t>
  </si>
  <si>
    <t>412</t>
  </si>
  <si>
    <t>413</t>
  </si>
  <si>
    <t>511</t>
  </si>
  <si>
    <t>550</t>
  </si>
  <si>
    <t>551</t>
  </si>
  <si>
    <t>555</t>
  </si>
  <si>
    <t>560</t>
  </si>
  <si>
    <t>561</t>
  </si>
  <si>
    <t>565</t>
  </si>
  <si>
    <t>570</t>
  </si>
  <si>
    <t>921</t>
  </si>
  <si>
    <t>400</t>
  </si>
  <si>
    <t>350</t>
  </si>
  <si>
    <t>360</t>
  </si>
  <si>
    <t>390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</si>
  <si>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</si>
  <si>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</si>
  <si>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</si>
  <si>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</si>
  <si>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</si>
  <si>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</si>
  <si>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</si>
  <si>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</si>
  <si>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</si>
  <si>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641</t>
  </si>
  <si>
    <t>642</t>
  </si>
  <si>
    <t>643</t>
  </si>
  <si>
    <t>644</t>
  </si>
  <si>
    <t>645</t>
  </si>
  <si>
    <t>646</t>
  </si>
  <si>
    <t>025</t>
  </si>
  <si>
    <t>026</t>
  </si>
  <si>
    <t>041</t>
  </si>
  <si>
    <t>042</t>
  </si>
  <si>
    <t>043</t>
  </si>
  <si>
    <t>044</t>
  </si>
  <si>
    <t>105</t>
  </si>
  <si>
    <t>106</t>
  </si>
  <si>
    <t>(1036992)</t>
  </si>
  <si>
    <t>(734917)</t>
  </si>
  <si>
    <t>(15584)</t>
  </si>
  <si>
    <t>(922546)</t>
  </si>
  <si>
    <t>(2635)</t>
  </si>
  <si>
    <t>(12596)</t>
  </si>
  <si>
    <t>(169)</t>
  </si>
  <si>
    <t>(112)</t>
  </si>
  <si>
    <t>(8382)</t>
  </si>
  <si>
    <t>(2194)</t>
  </si>
  <si>
    <t>(4101)</t>
  </si>
  <si>
    <t>(661)</t>
  </si>
  <si>
    <t>(15619)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</si>
</sst>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)_)_р_._-;_-* &quot;(&quot;#,##0&quot;)&quot;_р_._-;\-;@"/>
    <numFmt numFmtId="165" formatCode="_-* &quot;(&quot;#,##0&quot;)&quot;_р_._-;_-* &quot;(-&quot;#,##0&quot;)&quot;_р_._-;\-;@"/>
  </numFmts>
  <fonts count="55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8"/>
      <name val="Arial Cyr"/>
      <family val="0"/>
    </font>
    <font>
      <sz val="9.5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b/>
      <sz val="3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left" wrapText="1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49" fontId="4" fillId="0" borderId="39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6" xfId="0" applyFont="1" applyBorder="1" applyAlignment="1">
      <alignment horizontal="left" indent="1"/>
    </xf>
    <xf numFmtId="0" fontId="4" fillId="0" borderId="37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6" xfId="0" applyFont="1" applyBorder="1" applyAlignment="1">
      <alignment horizontal="left" wrapText="1" inden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49" fontId="4" fillId="0" borderId="51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49" fontId="4" fillId="0" borderId="5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4" fillId="0" borderId="4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4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8" xfId="0" applyFont="1" applyBorder="1" applyAlignment="1">
      <alignment horizontal="left" indent="2"/>
    </xf>
    <xf numFmtId="0" fontId="4" fillId="0" borderId="49" xfId="0" applyFont="1" applyBorder="1" applyAlignment="1">
      <alignment horizontal="left" indent="2"/>
    </xf>
    <xf numFmtId="0" fontId="4" fillId="0" borderId="50" xfId="0" applyFont="1" applyBorder="1" applyAlignment="1">
      <alignment horizontal="left" indent="2"/>
    </xf>
    <xf numFmtId="0" fontId="4" fillId="0" borderId="52" xfId="0" applyFont="1" applyBorder="1" applyAlignment="1">
      <alignment horizontal="left" indent="1"/>
    </xf>
    <xf numFmtId="0" fontId="4" fillId="0" borderId="53" xfId="0" applyFont="1" applyBorder="1" applyAlignment="1">
      <alignment horizontal="left" indent="1"/>
    </xf>
    <xf numFmtId="0" fontId="4" fillId="0" borderId="54" xfId="0" applyFont="1" applyBorder="1" applyAlignment="1">
      <alignment horizontal="left" inden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4" fillId="0" borderId="56" xfId="0" applyFont="1" applyBorder="1" applyAlignment="1">
      <alignment horizontal="left" indent="1"/>
    </xf>
    <xf numFmtId="0" fontId="4" fillId="0" borderId="57" xfId="0" applyFont="1" applyBorder="1" applyAlignment="1">
      <alignment horizontal="left" indent="1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62" xfId="0" applyNumberFormat="1" applyFont="1" applyBorder="1" applyAlignment="1">
      <alignment horizontal="center"/>
    </xf>
    <xf numFmtId="49" fontId="4" fillId="0" borderId="61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49" fontId="4" fillId="0" borderId="65" xfId="0" applyNumberFormat="1" applyFont="1" applyBorder="1" applyAlignment="1">
      <alignment horizontal="center"/>
    </xf>
    <xf numFmtId="49" fontId="4" fillId="0" borderId="64" xfId="0" applyNumberFormat="1" applyFont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4" xfId="0" applyFont="1" applyBorder="1" applyAlignment="1">
      <alignment horizontal="left" wrapText="1"/>
    </xf>
    <xf numFmtId="0" fontId="5" fillId="0" borderId="1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6" fillId="0" borderId="61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14" fontId="6" fillId="0" borderId="68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49" fontId="6" fillId="0" borderId="71" xfId="0" applyNumberFormat="1" applyFont="1" applyBorder="1" applyAlignment="1">
      <alignment horizontal="center"/>
    </xf>
    <xf numFmtId="49" fontId="6" fillId="0" borderId="72" xfId="0" applyNumberFormat="1" applyFont="1" applyBorder="1" applyAlignment="1">
      <alignment horizontal="center"/>
    </xf>
    <xf numFmtId="49" fontId="6" fillId="0" borderId="73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74" xfId="0" applyFont="1" applyBorder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49" fontId="6" fillId="0" borderId="80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8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16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2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81" xfId="0" applyFont="1" applyBorder="1" applyAlignment="1">
      <alignment horizontal="left" indent="1"/>
    </xf>
    <xf numFmtId="0" fontId="4" fillId="0" borderId="64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4" fillId="0" borderId="32" xfId="0" applyFont="1" applyBorder="1" applyAlignment="1">
      <alignment horizontal="left" indent="2"/>
    </xf>
    <xf numFmtId="0" fontId="4" fillId="0" borderId="33" xfId="0" applyFont="1" applyBorder="1" applyAlignment="1">
      <alignment horizontal="left" indent="2"/>
    </xf>
    <xf numFmtId="0" fontId="4" fillId="0" borderId="34" xfId="0" applyFont="1" applyBorder="1" applyAlignment="1">
      <alignment horizontal="left" indent="2"/>
    </xf>
    <xf numFmtId="0" fontId="4" fillId="0" borderId="61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15" fillId="0" borderId="64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4" fillId="0" borderId="77" xfId="0" applyFont="1" applyBorder="1" applyAlignment="1">
      <alignment horizontal="left"/>
    </xf>
    <xf numFmtId="0" fontId="4" fillId="0" borderId="78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49" fontId="4" fillId="0" borderId="85" xfId="0" applyNumberFormat="1" applyFont="1" applyBorder="1" applyAlignment="1">
      <alignment horizontal="center"/>
    </xf>
    <xf numFmtId="49" fontId="4" fillId="0" borderId="78" xfId="0" applyNumberFormat="1" applyFont="1" applyBorder="1" applyAlignment="1">
      <alignment horizontal="center"/>
    </xf>
    <xf numFmtId="49" fontId="4" fillId="0" borderId="84" xfId="0" applyNumberFormat="1" applyFont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4" xfId="0" applyFont="1" applyBorder="1" applyAlignment="1">
      <alignment/>
    </xf>
    <xf numFmtId="0" fontId="0" fillId="0" borderId="64" xfId="0" applyBorder="1" applyAlignment="1">
      <alignment/>
    </xf>
    <xf numFmtId="0" fontId="0" fillId="0" borderId="40" xfId="0" applyBorder="1" applyAlignment="1">
      <alignment/>
    </xf>
    <xf numFmtId="49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49" fontId="4" fillId="0" borderId="4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87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41" xfId="0" applyFont="1" applyBorder="1" applyAlignment="1">
      <alignment/>
    </xf>
    <xf numFmtId="49" fontId="4" fillId="0" borderId="71" xfId="0" applyNumberFormat="1" applyFont="1" applyBorder="1" applyAlignment="1">
      <alignment horizontal="center"/>
    </xf>
    <xf numFmtId="49" fontId="4" fillId="0" borderId="72" xfId="0" applyNumberFormat="1" applyFont="1" applyBorder="1" applyAlignment="1">
      <alignment horizontal="center"/>
    </xf>
    <xf numFmtId="49" fontId="4" fillId="0" borderId="64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/>
    </xf>
    <xf numFmtId="49" fontId="4" fillId="0" borderId="88" xfId="0" applyNumberFormat="1" applyFont="1" applyBorder="1" applyAlignment="1">
      <alignment horizontal="center"/>
    </xf>
    <xf numFmtId="49" fontId="4" fillId="0" borderId="89" xfId="0" applyNumberFormat="1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49" fontId="4" fillId="0" borderId="91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92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49" fontId="4" fillId="0" borderId="97" xfId="0" applyNumberFormat="1" applyFont="1" applyBorder="1" applyAlignment="1">
      <alignment horizontal="center"/>
    </xf>
    <xf numFmtId="49" fontId="4" fillId="0" borderId="94" xfId="0" applyNumberFormat="1" applyFont="1" applyBorder="1" applyAlignment="1">
      <alignment horizontal="center"/>
    </xf>
    <xf numFmtId="49" fontId="4" fillId="0" borderId="95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7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83" xfId="0" applyNumberFormat="1" applyFont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8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49" fontId="4" fillId="0" borderId="99" xfId="0" applyNumberFormat="1" applyFont="1" applyBorder="1" applyAlignment="1">
      <alignment horizontal="center"/>
    </xf>
    <xf numFmtId="49" fontId="4" fillId="0" borderId="100" xfId="0" applyNumberFormat="1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4" fillId="0" borderId="101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89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88" xfId="0" applyNumberFormat="1" applyFont="1" applyBorder="1" applyAlignment="1">
      <alignment horizontal="center"/>
    </xf>
    <xf numFmtId="49" fontId="6" fillId="0" borderId="89" xfId="0" applyNumberFormat="1" applyFont="1" applyBorder="1" applyAlignment="1">
      <alignment horizontal="center"/>
    </xf>
    <xf numFmtId="49" fontId="6" fillId="0" borderId="99" xfId="0" applyNumberFormat="1" applyFont="1" applyBorder="1" applyAlignment="1">
      <alignment horizontal="center"/>
    </xf>
    <xf numFmtId="49" fontId="6" fillId="0" borderId="100" xfId="0" applyNumberFormat="1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88" xfId="0" applyNumberFormat="1" applyFont="1" applyBorder="1" applyAlignment="1">
      <alignment horizontal="center"/>
    </xf>
    <xf numFmtId="49" fontId="7" fillId="0" borderId="89" xfId="0" applyNumberFormat="1" applyFont="1" applyBorder="1" applyAlignment="1">
      <alignment horizontal="center"/>
    </xf>
    <xf numFmtId="0" fontId="7" fillId="0" borderId="89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/>
    </xf>
    <xf numFmtId="49" fontId="6" fillId="0" borderId="62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0" fontId="6" fillId="0" borderId="67" xfId="0" applyFont="1" applyBorder="1" applyAlignment="1">
      <alignment/>
    </xf>
    <xf numFmtId="0" fontId="6" fillId="0" borderId="15" xfId="0" applyFont="1" applyBorder="1" applyAlignment="1">
      <alignment/>
    </xf>
    <xf numFmtId="49" fontId="6" fillId="0" borderId="91" xfId="0" applyNumberFormat="1" applyFont="1" applyBorder="1" applyAlignment="1">
      <alignment horizontal="center"/>
    </xf>
    <xf numFmtId="49" fontId="6" fillId="0" borderId="67" xfId="0" applyNumberFormat="1" applyFont="1" applyBorder="1" applyAlignment="1">
      <alignment horizontal="center"/>
    </xf>
    <xf numFmtId="0" fontId="6" fillId="0" borderId="67" xfId="0" applyNumberFormat="1" applyFont="1" applyBorder="1" applyAlignment="1">
      <alignment horizontal="center"/>
    </xf>
    <xf numFmtId="49" fontId="6" fillId="0" borderId="102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41" xfId="0" applyFont="1" applyBorder="1" applyAlignment="1">
      <alignment wrapText="1"/>
    </xf>
    <xf numFmtId="49" fontId="6" fillId="0" borderId="65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0" fontId="6" fillId="0" borderId="61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64" xfId="0" applyNumberFormat="1" applyFont="1" applyFill="1" applyBorder="1" applyAlignment="1">
      <alignment horizontal="center"/>
    </xf>
    <xf numFmtId="49" fontId="6" fillId="0" borderId="98" xfId="0" applyNumberFormat="1" applyFont="1" applyBorder="1" applyAlignment="1">
      <alignment horizontal="center"/>
    </xf>
    <xf numFmtId="0" fontId="6" fillId="0" borderId="64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98" xfId="0" applyFont="1" applyBorder="1" applyAlignment="1">
      <alignment horizontal="center"/>
    </xf>
    <xf numFmtId="0" fontId="6" fillId="0" borderId="89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67" xfId="0" applyFont="1" applyBorder="1" applyAlignment="1">
      <alignment horizontal="left" wrapText="1" indent="1"/>
    </xf>
    <xf numFmtId="0" fontId="6" fillId="0" borderId="67" xfId="0" applyFont="1" applyBorder="1" applyAlignment="1">
      <alignment horizontal="left" indent="1"/>
    </xf>
    <xf numFmtId="0" fontId="6" fillId="0" borderId="15" xfId="0" applyFont="1" applyBorder="1" applyAlignment="1">
      <alignment horizontal="left" indent="1"/>
    </xf>
    <xf numFmtId="0" fontId="6" fillId="0" borderId="61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0" fontId="6" fillId="0" borderId="61" xfId="0" applyFont="1" applyBorder="1" applyAlignment="1">
      <alignment horizontal="left" wrapText="1" indent="1"/>
    </xf>
    <xf numFmtId="0" fontId="6" fillId="0" borderId="64" xfId="0" applyFont="1" applyBorder="1" applyAlignment="1">
      <alignment horizontal="left" indent="1"/>
    </xf>
    <xf numFmtId="0" fontId="6" fillId="0" borderId="40" xfId="0" applyFont="1" applyBorder="1" applyAlignment="1">
      <alignment horizontal="left" indent="1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92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0" fontId="6" fillId="0" borderId="61" xfId="0" applyFont="1" applyBorder="1" applyAlignment="1">
      <alignment wrapText="1"/>
    </xf>
    <xf numFmtId="0" fontId="6" fillId="0" borderId="89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49" fontId="6" fillId="0" borderId="98" xfId="0" applyNumberFormat="1" applyFont="1" applyFill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96" xfId="0" applyFont="1" applyFill="1" applyBorder="1" applyAlignment="1">
      <alignment horizontal="center"/>
    </xf>
    <xf numFmtId="0" fontId="6" fillId="0" borderId="67" xfId="0" applyFont="1" applyBorder="1" applyAlignment="1">
      <alignment horizontal="center" vertical="center"/>
    </xf>
    <xf numFmtId="49" fontId="6" fillId="0" borderId="103" xfId="0" applyNumberFormat="1" applyFont="1" applyBorder="1" applyAlignment="1">
      <alignment horizontal="center"/>
    </xf>
    <xf numFmtId="49" fontId="6" fillId="0" borderId="104" xfId="0" applyNumberFormat="1" applyFont="1" applyBorder="1" applyAlignment="1">
      <alignment horizontal="center"/>
    </xf>
    <xf numFmtId="0" fontId="6" fillId="0" borderId="64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4" fillId="0" borderId="99" xfId="0" applyFont="1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88" xfId="0" applyFont="1" applyBorder="1" applyAlignment="1">
      <alignment horizontal="center"/>
    </xf>
    <xf numFmtId="0" fontId="4" fillId="0" borderId="8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65" xfId="0" applyFont="1" applyBorder="1" applyAlignment="1">
      <alignment horizontal="center"/>
    </xf>
    <xf numFmtId="49" fontId="4" fillId="0" borderId="72" xfId="0" applyNumberFormat="1" applyFont="1" applyFill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7" fillId="0" borderId="11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4" fillId="0" borderId="72" xfId="0" applyFont="1" applyFill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6" fillId="0" borderId="4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87" xfId="0" applyFont="1" applyBorder="1" applyAlignment="1">
      <alignment horizontal="center" vertical="top"/>
    </xf>
    <xf numFmtId="0" fontId="6" fillId="0" borderId="61" xfId="0" applyFont="1" applyBorder="1" applyAlignment="1">
      <alignment horizontal="center" vertical="top" wrapText="1"/>
    </xf>
    <xf numFmtId="0" fontId="6" fillId="0" borderId="61" xfId="0" applyFont="1" applyBorder="1" applyAlignment="1">
      <alignment horizontal="center" vertical="top"/>
    </xf>
    <xf numFmtId="0" fontId="6" fillId="0" borderId="67" xfId="0" applyFont="1" applyBorder="1" applyAlignment="1">
      <alignment horizontal="center" vertical="top"/>
    </xf>
    <xf numFmtId="0" fontId="6" fillId="0" borderId="48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105" xfId="0" applyFont="1" applyBorder="1" applyAlignment="1">
      <alignment/>
    </xf>
    <xf numFmtId="49" fontId="6" fillId="0" borderId="106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07" xfId="0" applyFont="1" applyBorder="1" applyAlignment="1">
      <alignment/>
    </xf>
    <xf numFmtId="0" fontId="4" fillId="0" borderId="108" xfId="0" applyFont="1" applyBorder="1" applyAlignment="1">
      <alignment/>
    </xf>
    <xf numFmtId="0" fontId="4" fillId="0" borderId="11" xfId="0" applyFont="1" applyBorder="1" applyAlignment="1">
      <alignment horizontal="left" indent="2"/>
    </xf>
    <xf numFmtId="0" fontId="4" fillId="0" borderId="12" xfId="0" applyFont="1" applyBorder="1" applyAlignment="1">
      <alignment horizontal="left" indent="2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10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10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48" xfId="0" applyFont="1" applyBorder="1" applyAlignment="1">
      <alignment horizontal="left" indent="1"/>
    </xf>
    <xf numFmtId="0" fontId="4" fillId="0" borderId="49" xfId="0" applyFont="1" applyBorder="1" applyAlignment="1">
      <alignment horizontal="left" indent="1"/>
    </xf>
    <xf numFmtId="0" fontId="4" fillId="0" borderId="50" xfId="0" applyFont="1" applyBorder="1" applyAlignment="1">
      <alignment horizontal="left" indent="1"/>
    </xf>
    <xf numFmtId="0" fontId="4" fillId="0" borderId="14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104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center"/>
    </xf>
    <xf numFmtId="0" fontId="4" fillId="0" borderId="114" xfId="0" applyFont="1" applyBorder="1" applyAlignment="1">
      <alignment horizontal="center"/>
    </xf>
    <xf numFmtId="49" fontId="4" fillId="0" borderId="115" xfId="0" applyNumberFormat="1" applyFont="1" applyBorder="1" applyAlignment="1">
      <alignment horizontal="center"/>
    </xf>
    <xf numFmtId="49" fontId="4" fillId="0" borderId="113" xfId="0" applyNumberFormat="1" applyFont="1" applyBorder="1" applyAlignment="1">
      <alignment horizontal="center"/>
    </xf>
    <xf numFmtId="49" fontId="4" fillId="0" borderId="116" xfId="0" applyNumberFormat="1" applyFont="1" applyBorder="1" applyAlignment="1">
      <alignment horizontal="center"/>
    </xf>
    <xf numFmtId="0" fontId="4" fillId="0" borderId="61" xfId="0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93" xfId="0" applyNumberFormat="1" applyFont="1" applyBorder="1" applyAlignment="1">
      <alignment horizontal="center"/>
    </xf>
    <xf numFmtId="0" fontId="4" fillId="0" borderId="6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89" xfId="0" applyFont="1" applyBorder="1" applyAlignment="1">
      <alignment wrapText="1"/>
    </xf>
    <xf numFmtId="49" fontId="4" fillId="0" borderId="4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82" xfId="0" applyNumberFormat="1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67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4" fillId="0" borderId="89" xfId="0" applyFont="1" applyBorder="1" applyAlignment="1">
      <alignment horizontal="left" indent="1"/>
    </xf>
    <xf numFmtId="0" fontId="5" fillId="0" borderId="89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8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92" xfId="0" applyNumberFormat="1" applyFont="1" applyFill="1" applyBorder="1" applyAlignment="1">
      <alignment horizontal="center"/>
    </xf>
    <xf numFmtId="49" fontId="4" fillId="0" borderId="93" xfId="0" applyNumberFormat="1" applyFont="1" applyFill="1" applyBorder="1" applyAlignment="1">
      <alignment horizontal="center"/>
    </xf>
    <xf numFmtId="49" fontId="4" fillId="0" borderId="94" xfId="0" applyNumberFormat="1" applyFont="1" applyFill="1" applyBorder="1" applyAlignment="1">
      <alignment horizontal="center"/>
    </xf>
    <xf numFmtId="49" fontId="4" fillId="0" borderId="95" xfId="0" applyNumberFormat="1" applyFont="1" applyFill="1" applyBorder="1" applyAlignment="1">
      <alignment horizontal="center"/>
    </xf>
    <xf numFmtId="49" fontId="4" fillId="0" borderId="103" xfId="0" applyNumberFormat="1" applyFont="1" applyBorder="1" applyAlignment="1">
      <alignment horizontal="center"/>
    </xf>
    <xf numFmtId="49" fontId="4" fillId="0" borderId="10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89" xfId="0" applyFont="1" applyBorder="1" applyAlignment="1">
      <alignment horizontal="left"/>
    </xf>
    <xf numFmtId="0" fontId="4" fillId="0" borderId="61" xfId="0" applyFont="1" applyBorder="1" applyAlignment="1">
      <alignment horizontal="left" wrapText="1"/>
    </xf>
    <xf numFmtId="0" fontId="4" fillId="0" borderId="61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49" fontId="4" fillId="0" borderId="80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117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93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83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/>
    </xf>
    <xf numFmtId="0" fontId="4" fillId="0" borderId="64" xfId="0" applyFont="1" applyBorder="1" applyAlignment="1">
      <alignment horizontal="left" indent="2"/>
    </xf>
    <xf numFmtId="0" fontId="4" fillId="0" borderId="40" xfId="0" applyFont="1" applyBorder="1" applyAlignment="1">
      <alignment horizontal="left" indent="2"/>
    </xf>
    <xf numFmtId="0" fontId="4" fillId="0" borderId="61" xfId="0" applyFont="1" applyBorder="1" applyAlignment="1">
      <alignment horizontal="left" indent="2"/>
    </xf>
    <xf numFmtId="0" fontId="4" fillId="0" borderId="67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89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18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90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1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02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2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2" xfId="0" applyFont="1" applyBorder="1" applyAlignment="1">
      <alignment/>
    </xf>
    <xf numFmtId="0" fontId="4" fillId="0" borderId="16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1" fillId="0" borderId="61" xfId="0" applyFont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2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2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92" xfId="0" applyFont="1" applyBorder="1" applyAlignment="1">
      <alignment/>
    </xf>
    <xf numFmtId="0" fontId="1" fillId="0" borderId="10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5" fillId="0" borderId="6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67" xfId="0" applyFont="1" applyBorder="1" applyAlignment="1">
      <alignment horizontal="left" wrapText="1"/>
    </xf>
    <xf numFmtId="0" fontId="4" fillId="0" borderId="61" xfId="0" applyFont="1" applyBorder="1" applyAlignment="1">
      <alignment horizontal="left" wrapText="1" indent="1"/>
    </xf>
    <xf numFmtId="0" fontId="5" fillId="0" borderId="89" xfId="0" applyFont="1" applyBorder="1" applyAlignment="1">
      <alignment horizontal="left"/>
    </xf>
    <xf numFmtId="0" fontId="4" fillId="0" borderId="6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89" xfId="0" applyFont="1" applyBorder="1" applyAlignment="1">
      <alignment horizontal="left" wrapText="1"/>
    </xf>
    <xf numFmtId="0" fontId="4" fillId="0" borderId="6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left" vertical="center" indent="1"/>
    </xf>
    <xf numFmtId="0" fontId="4" fillId="0" borderId="8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left" indent="1"/>
    </xf>
    <xf numFmtId="0" fontId="4" fillId="0" borderId="40" xfId="0" applyFont="1" applyFill="1" applyBorder="1" applyAlignment="1">
      <alignment horizontal="left" indent="1"/>
    </xf>
    <xf numFmtId="0" fontId="4" fillId="0" borderId="6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indent="1"/>
    </xf>
    <xf numFmtId="0" fontId="4" fillId="0" borderId="64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 indent="2"/>
    </xf>
    <xf numFmtId="0" fontId="4" fillId="0" borderId="11" xfId="0" applyFont="1" applyFill="1" applyBorder="1" applyAlignment="1">
      <alignment horizontal="left" indent="2"/>
    </xf>
    <xf numFmtId="0" fontId="4" fillId="0" borderId="6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6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67" xfId="0" applyFont="1" applyBorder="1" applyAlignment="1">
      <alignment wrapText="1"/>
    </xf>
    <xf numFmtId="0" fontId="4" fillId="0" borderId="67" xfId="0" applyFont="1" applyBorder="1" applyAlignment="1">
      <alignment/>
    </xf>
    <xf numFmtId="0" fontId="4" fillId="0" borderId="89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1"/>
    </xf>
    <xf numFmtId="0" fontId="4" fillId="0" borderId="89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indent="2"/>
    </xf>
    <xf numFmtId="0" fontId="4" fillId="0" borderId="64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89" xfId="0" applyFont="1" applyBorder="1" applyAlignment="1">
      <alignment horizontal="left" indent="2"/>
    </xf>
    <xf numFmtId="0" fontId="5" fillId="0" borderId="6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72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 horizontal="center"/>
    </xf>
    <xf numFmtId="49" fontId="4" fillId="0" borderId="71" xfId="0" applyNumberFormat="1" applyFont="1" applyFill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6" xfId="0" applyNumberFormat="1" applyFont="1" applyBorder="1" applyAlignment="1">
      <alignment horizontal="center"/>
    </xf>
    <xf numFmtId="49" fontId="4" fillId="0" borderId="65" xfId="0" applyNumberFormat="1" applyFont="1" applyFill="1" applyBorder="1" applyAlignment="1">
      <alignment horizontal="center"/>
    </xf>
    <xf numFmtId="49" fontId="4" fillId="0" borderId="91" xfId="0" applyNumberFormat="1" applyFont="1" applyFill="1" applyBorder="1" applyAlignment="1">
      <alignment horizontal="center"/>
    </xf>
    <xf numFmtId="49" fontId="4" fillId="0" borderId="67" xfId="0" applyNumberFormat="1" applyFont="1" applyFill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92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83" xfId="0" applyNumberFormat="1" applyFont="1" applyBorder="1" applyAlignment="1">
      <alignment horizontal="center"/>
    </xf>
    <xf numFmtId="0" fontId="4" fillId="0" borderId="44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49" fontId="4" fillId="0" borderId="62" xfId="0" applyNumberFormat="1" applyFont="1" applyFill="1" applyBorder="1" applyAlignment="1">
      <alignment horizontal="center"/>
    </xf>
    <xf numFmtId="49" fontId="4" fillId="0" borderId="61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4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8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8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82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8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9" fontId="6" fillId="0" borderId="4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92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9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2" xfId="0" applyFont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49" fontId="4" fillId="0" borderId="4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87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 indent="2"/>
    </xf>
    <xf numFmtId="49" fontId="4" fillId="0" borderId="4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indent="1"/>
    </xf>
    <xf numFmtId="49" fontId="4" fillId="0" borderId="4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83" xfId="0" applyNumberFormat="1" applyFont="1" applyFill="1" applyBorder="1" applyAlignment="1">
      <alignment horizontal="center"/>
    </xf>
    <xf numFmtId="49" fontId="4" fillId="0" borderId="121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90" xfId="0" applyNumberFormat="1" applyFont="1" applyFill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90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6" fillId="0" borderId="9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4" fillId="0" borderId="8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X58"/>
  <sheetViews>
    <sheetView zoomScalePageLayoutView="0" workbookViewId="0" topLeftCell="A19">
      <selection activeCell="AG31" sqref="AG31:AO31"/>
    </sheetView>
  </sheetViews>
  <sheetFormatPr defaultColWidth="1.75390625" defaultRowHeight="12.75"/>
  <cols>
    <col min="1" max="16384" width="1.75390625" style="1" customWidth="1"/>
  </cols>
  <sheetData>
    <row r="1" ht="11.25">
      <c r="AX1" s="2" t="s">
        <v>124</v>
      </c>
    </row>
    <row r="2" ht="11.25">
      <c r="AX2" s="2" t="s">
        <v>125</v>
      </c>
    </row>
    <row r="3" ht="11.25">
      <c r="AX3" s="2" t="s">
        <v>126</v>
      </c>
    </row>
    <row r="4" spans="1:50" s="4" customFormat="1" ht="15">
      <c r="A4" s="176" t="s">
        <v>127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0" customFormat="1" ht="13.5" customHeight="1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6" t="s">
        <v>128</v>
      </c>
      <c r="L5" s="97" t="s">
        <v>129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177">
        <v>20</v>
      </c>
      <c r="Y5" s="177"/>
      <c r="Z5" s="178" t="s">
        <v>115</v>
      </c>
      <c r="AA5" s="178"/>
      <c r="AB5" s="27" t="s">
        <v>24</v>
      </c>
      <c r="AC5" s="7"/>
      <c r="AD5" s="8"/>
      <c r="AE5" s="28"/>
      <c r="AF5" s="19"/>
      <c r="AG5" s="19"/>
      <c r="AH5" s="19"/>
      <c r="AI5" s="19"/>
      <c r="AJ5" s="19"/>
      <c r="AK5" s="19"/>
      <c r="AL5" s="19"/>
      <c r="AM5" s="170" t="s">
        <v>0</v>
      </c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2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130</v>
      </c>
      <c r="AL6" s="10"/>
      <c r="AM6" s="173" t="s">
        <v>131</v>
      </c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5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6</v>
      </c>
      <c r="AL7" s="10"/>
      <c r="AM7" s="166">
        <v>2009</v>
      </c>
      <c r="AN7" s="167"/>
      <c r="AO7" s="167"/>
      <c r="AP7" s="167"/>
      <c r="AQ7" s="167">
        <v>12</v>
      </c>
      <c r="AR7" s="167"/>
      <c r="AS7" s="167"/>
      <c r="AT7" s="167"/>
      <c r="AU7" s="167">
        <v>31</v>
      </c>
      <c r="AV7" s="167"/>
      <c r="AW7" s="167"/>
      <c r="AX7" s="168"/>
    </row>
    <row r="8" spans="1:50" s="9" customFormat="1" ht="13.5" customHeight="1">
      <c r="A8" s="10" t="s">
        <v>1</v>
      </c>
      <c r="B8" s="10"/>
      <c r="C8" s="10"/>
      <c r="D8" s="10"/>
      <c r="E8" s="10"/>
      <c r="F8" s="10"/>
      <c r="G8" s="10"/>
      <c r="H8" s="165" t="s">
        <v>31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2"/>
      <c r="AH8" s="13"/>
      <c r="AI8" s="10"/>
      <c r="AJ8" s="10"/>
      <c r="AK8" s="11" t="s">
        <v>2</v>
      </c>
      <c r="AL8" s="10"/>
      <c r="AM8" s="166">
        <v>480495</v>
      </c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/>
    </row>
    <row r="9" spans="1:50" s="9" customFormat="1" ht="13.5" customHeight="1">
      <c r="A9" s="10" t="s">
        <v>3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3"/>
      <c r="AJ9" s="10"/>
      <c r="AK9" s="11" t="s">
        <v>7</v>
      </c>
      <c r="AL9" s="10"/>
      <c r="AM9" s="166">
        <v>5031013320</v>
      </c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8"/>
    </row>
    <row r="10" spans="1:50" s="9" customFormat="1" ht="13.5" customHeight="1">
      <c r="A10" s="10" t="s">
        <v>4</v>
      </c>
      <c r="B10" s="10"/>
      <c r="C10" s="10"/>
      <c r="D10" s="10"/>
      <c r="E10" s="10"/>
      <c r="F10" s="10"/>
      <c r="G10" s="10"/>
      <c r="H10" s="13"/>
      <c r="I10" s="13"/>
      <c r="J10" s="165" t="s">
        <v>132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2"/>
      <c r="AH10" s="13"/>
      <c r="AI10" s="10"/>
      <c r="AJ10" s="10"/>
      <c r="AK10" s="11" t="s">
        <v>26</v>
      </c>
      <c r="AL10" s="10"/>
      <c r="AM10" s="166">
        <v>24.41</v>
      </c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</row>
    <row r="11" spans="1:50" s="9" customFormat="1" ht="13.5" customHeight="1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65" t="s">
        <v>32</v>
      </c>
      <c r="AC11" s="165"/>
      <c r="AD11" s="165"/>
      <c r="AE11" s="165"/>
      <c r="AF11" s="165"/>
      <c r="AG11" s="165"/>
      <c r="AH11" s="165"/>
      <c r="AI11" s="165"/>
      <c r="AJ11" s="165"/>
      <c r="AK11" s="165"/>
      <c r="AL11" s="14"/>
      <c r="AM11" s="166">
        <v>47</v>
      </c>
      <c r="AN11" s="167"/>
      <c r="AO11" s="167"/>
      <c r="AP11" s="167"/>
      <c r="AQ11" s="167"/>
      <c r="AR11" s="167"/>
      <c r="AS11" s="167">
        <v>16</v>
      </c>
      <c r="AT11" s="167"/>
      <c r="AU11" s="167"/>
      <c r="AV11" s="167"/>
      <c r="AW11" s="167"/>
      <c r="AX11" s="168"/>
    </row>
    <row r="12" spans="1:50" s="9" customFormat="1" ht="13.5" customHeight="1">
      <c r="A12" s="161" t="s">
        <v>735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0"/>
      <c r="AE12" s="10"/>
      <c r="AF12" s="10"/>
      <c r="AG12" s="10"/>
      <c r="AH12" s="10"/>
      <c r="AI12" s="10"/>
      <c r="AJ12" s="10"/>
      <c r="AK12" s="11" t="s">
        <v>8</v>
      </c>
      <c r="AL12" s="10"/>
      <c r="AM12" s="166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</row>
    <row r="13" spans="1:50" s="9" customFormat="1" ht="13.5" customHeight="1" thickBot="1">
      <c r="A13" s="10" t="s">
        <v>133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9</v>
      </c>
      <c r="AL13" s="10"/>
      <c r="AM13" s="157" t="s">
        <v>733</v>
      </c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9"/>
    </row>
    <row r="14" spans="1:50" s="9" customFormat="1" ht="13.5" customHeight="1">
      <c r="A14" s="10" t="s">
        <v>134</v>
      </c>
      <c r="B14" s="10"/>
      <c r="C14" s="10"/>
      <c r="D14" s="10"/>
      <c r="E14" s="29"/>
      <c r="F14" s="29"/>
      <c r="G14" s="29"/>
      <c r="H14" s="29"/>
      <c r="I14" s="29"/>
      <c r="J14" s="29"/>
      <c r="K14" s="29"/>
      <c r="L14" s="29"/>
      <c r="M14" s="160" t="s">
        <v>741</v>
      </c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0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s="9" customFormat="1" ht="13.5" customHeight="1" thickBot="1">
      <c r="A15" s="161" t="s">
        <v>734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0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50" s="9" customFormat="1" ht="13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 t="s">
        <v>135</v>
      </c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62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4"/>
    </row>
    <row r="17" spans="1:50" s="9" customFormat="1" ht="13.5" customHeight="1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 t="s">
        <v>136</v>
      </c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54">
        <v>40267</v>
      </c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6"/>
    </row>
    <row r="18" s="5" customFormat="1" ht="12.75"/>
    <row r="19" s="5" customFormat="1" ht="12.75"/>
    <row r="20" spans="1:50" s="9" customFormat="1" ht="12">
      <c r="A20" s="152" t="s">
        <v>137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 t="s">
        <v>138</v>
      </c>
      <c r="AD20" s="152"/>
      <c r="AE20" s="152"/>
      <c r="AF20" s="152"/>
      <c r="AG20" s="152" t="s">
        <v>139</v>
      </c>
      <c r="AH20" s="152"/>
      <c r="AI20" s="152"/>
      <c r="AJ20" s="152"/>
      <c r="AK20" s="152"/>
      <c r="AL20" s="152"/>
      <c r="AM20" s="152"/>
      <c r="AN20" s="152"/>
      <c r="AO20" s="152"/>
      <c r="AP20" s="152" t="s">
        <v>140</v>
      </c>
      <c r="AQ20" s="152"/>
      <c r="AR20" s="152"/>
      <c r="AS20" s="152"/>
      <c r="AT20" s="152"/>
      <c r="AU20" s="152"/>
      <c r="AV20" s="152"/>
      <c r="AW20" s="152"/>
      <c r="AX20" s="152"/>
    </row>
    <row r="21" spans="1:50" s="9" customFormat="1" ht="12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 t="s">
        <v>141</v>
      </c>
      <c r="AD21" s="153"/>
      <c r="AE21" s="153"/>
      <c r="AF21" s="153"/>
      <c r="AG21" s="153" t="s">
        <v>142</v>
      </c>
      <c r="AH21" s="153"/>
      <c r="AI21" s="153"/>
      <c r="AJ21" s="153"/>
      <c r="AK21" s="153"/>
      <c r="AL21" s="153"/>
      <c r="AM21" s="153"/>
      <c r="AN21" s="153"/>
      <c r="AO21" s="153"/>
      <c r="AP21" s="153" t="s">
        <v>143</v>
      </c>
      <c r="AQ21" s="153"/>
      <c r="AR21" s="153"/>
      <c r="AS21" s="153"/>
      <c r="AT21" s="153"/>
      <c r="AU21" s="153"/>
      <c r="AV21" s="153"/>
      <c r="AW21" s="153"/>
      <c r="AX21" s="153"/>
    </row>
    <row r="22" spans="1:50" s="9" customFormat="1" ht="12.75" thickBot="1">
      <c r="A22" s="152">
        <v>1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>
        <v>2</v>
      </c>
      <c r="AD22" s="152"/>
      <c r="AE22" s="152"/>
      <c r="AF22" s="152"/>
      <c r="AG22" s="152">
        <v>3</v>
      </c>
      <c r="AH22" s="152"/>
      <c r="AI22" s="152"/>
      <c r="AJ22" s="152"/>
      <c r="AK22" s="152"/>
      <c r="AL22" s="152"/>
      <c r="AM22" s="152"/>
      <c r="AN22" s="152"/>
      <c r="AO22" s="152"/>
      <c r="AP22" s="152">
        <v>4</v>
      </c>
      <c r="AQ22" s="152"/>
      <c r="AR22" s="152"/>
      <c r="AS22" s="152"/>
      <c r="AT22" s="152"/>
      <c r="AU22" s="152"/>
      <c r="AV22" s="152"/>
      <c r="AW22" s="152"/>
      <c r="AX22" s="152"/>
    </row>
    <row r="23" spans="1:50" s="5" customFormat="1" ht="12.75">
      <c r="A23" s="148" t="s">
        <v>144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64"/>
      <c r="AD23" s="65"/>
      <c r="AE23" s="65"/>
      <c r="AF23" s="66"/>
      <c r="AG23" s="67">
        <v>29692</v>
      </c>
      <c r="AH23" s="68"/>
      <c r="AI23" s="68"/>
      <c r="AJ23" s="68"/>
      <c r="AK23" s="68"/>
      <c r="AL23" s="68"/>
      <c r="AM23" s="68"/>
      <c r="AN23" s="68"/>
      <c r="AO23" s="69"/>
      <c r="AP23" s="67">
        <v>36914</v>
      </c>
      <c r="AQ23" s="68"/>
      <c r="AR23" s="68"/>
      <c r="AS23" s="68"/>
      <c r="AT23" s="68"/>
      <c r="AU23" s="68"/>
      <c r="AV23" s="68"/>
      <c r="AW23" s="68"/>
      <c r="AX23" s="69"/>
    </row>
    <row r="24" spans="1:50" s="5" customFormat="1" ht="12.75">
      <c r="A24" s="149" t="s">
        <v>145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1"/>
      <c r="AC24" s="73" t="s">
        <v>146</v>
      </c>
      <c r="AD24" s="74"/>
      <c r="AE24" s="74"/>
      <c r="AF24" s="75"/>
      <c r="AG24" s="101"/>
      <c r="AH24" s="97"/>
      <c r="AI24" s="97"/>
      <c r="AJ24" s="97"/>
      <c r="AK24" s="97"/>
      <c r="AL24" s="97"/>
      <c r="AM24" s="97"/>
      <c r="AN24" s="97"/>
      <c r="AO24" s="98"/>
      <c r="AP24" s="101"/>
      <c r="AQ24" s="97"/>
      <c r="AR24" s="97"/>
      <c r="AS24" s="97"/>
      <c r="AT24" s="97"/>
      <c r="AU24" s="97"/>
      <c r="AV24" s="97"/>
      <c r="AW24" s="97"/>
      <c r="AX24" s="98"/>
    </row>
    <row r="25" spans="1:50" s="5" customFormat="1" ht="15" customHeight="1">
      <c r="A25" s="147" t="s">
        <v>147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40"/>
      <c r="AC25" s="141" t="s">
        <v>148</v>
      </c>
      <c r="AD25" s="142"/>
      <c r="AE25" s="142"/>
      <c r="AF25" s="142"/>
      <c r="AG25" s="145">
        <v>389977</v>
      </c>
      <c r="AH25" s="145"/>
      <c r="AI25" s="145"/>
      <c r="AJ25" s="145"/>
      <c r="AK25" s="145"/>
      <c r="AL25" s="145"/>
      <c r="AM25" s="145"/>
      <c r="AN25" s="145"/>
      <c r="AO25" s="146"/>
      <c r="AP25" s="145">
        <v>362987</v>
      </c>
      <c r="AQ25" s="145"/>
      <c r="AR25" s="145"/>
      <c r="AS25" s="145"/>
      <c r="AT25" s="145"/>
      <c r="AU25" s="145"/>
      <c r="AV25" s="145"/>
      <c r="AW25" s="145"/>
      <c r="AX25" s="146"/>
    </row>
    <row r="26" spans="1:50" s="5" customFormat="1" ht="15" customHeight="1">
      <c r="A26" s="139" t="s">
        <v>149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40"/>
      <c r="AC26" s="141" t="s">
        <v>150</v>
      </c>
      <c r="AD26" s="142"/>
      <c r="AE26" s="142"/>
      <c r="AF26" s="142"/>
      <c r="AG26" s="145">
        <v>79331</v>
      </c>
      <c r="AH26" s="145"/>
      <c r="AI26" s="145"/>
      <c r="AJ26" s="145"/>
      <c r="AK26" s="145"/>
      <c r="AL26" s="145"/>
      <c r="AM26" s="145"/>
      <c r="AN26" s="145"/>
      <c r="AO26" s="146"/>
      <c r="AP26" s="145">
        <v>114372</v>
      </c>
      <c r="AQ26" s="145"/>
      <c r="AR26" s="145"/>
      <c r="AS26" s="145"/>
      <c r="AT26" s="145"/>
      <c r="AU26" s="145"/>
      <c r="AV26" s="145"/>
      <c r="AW26" s="145"/>
      <c r="AX26" s="146"/>
    </row>
    <row r="27" spans="1:50" s="5" customFormat="1" ht="15" customHeight="1">
      <c r="A27" s="139" t="s">
        <v>151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40"/>
      <c r="AC27" s="141" t="s">
        <v>152</v>
      </c>
      <c r="AD27" s="142"/>
      <c r="AE27" s="142"/>
      <c r="AF27" s="142"/>
      <c r="AG27" s="145" t="s">
        <v>33</v>
      </c>
      <c r="AH27" s="145"/>
      <c r="AI27" s="145"/>
      <c r="AJ27" s="145"/>
      <c r="AK27" s="145"/>
      <c r="AL27" s="145"/>
      <c r="AM27" s="145"/>
      <c r="AN27" s="145"/>
      <c r="AO27" s="146"/>
      <c r="AP27" s="145" t="s">
        <v>33</v>
      </c>
      <c r="AQ27" s="145"/>
      <c r="AR27" s="145"/>
      <c r="AS27" s="145"/>
      <c r="AT27" s="145"/>
      <c r="AU27" s="145"/>
      <c r="AV27" s="145"/>
      <c r="AW27" s="145"/>
      <c r="AX27" s="146"/>
    </row>
    <row r="28" spans="1:50" s="5" customFormat="1" ht="15" customHeight="1">
      <c r="A28" s="139" t="s">
        <v>153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40"/>
      <c r="AC28" s="141" t="s">
        <v>10</v>
      </c>
      <c r="AD28" s="142"/>
      <c r="AE28" s="142"/>
      <c r="AF28" s="142"/>
      <c r="AG28" s="145">
        <v>10</v>
      </c>
      <c r="AH28" s="145"/>
      <c r="AI28" s="145"/>
      <c r="AJ28" s="145"/>
      <c r="AK28" s="145"/>
      <c r="AL28" s="145"/>
      <c r="AM28" s="145"/>
      <c r="AN28" s="145"/>
      <c r="AO28" s="146"/>
      <c r="AP28" s="145">
        <v>10</v>
      </c>
      <c r="AQ28" s="145"/>
      <c r="AR28" s="145"/>
      <c r="AS28" s="145"/>
      <c r="AT28" s="145"/>
      <c r="AU28" s="145"/>
      <c r="AV28" s="145"/>
      <c r="AW28" s="145"/>
      <c r="AX28" s="146"/>
    </row>
    <row r="29" spans="1:50" s="5" customFormat="1" ht="15" customHeight="1">
      <c r="A29" s="139" t="s">
        <v>30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40"/>
      <c r="AC29" s="141" t="s">
        <v>154</v>
      </c>
      <c r="AD29" s="142"/>
      <c r="AE29" s="142"/>
      <c r="AF29" s="142"/>
      <c r="AG29" s="143">
        <v>5264</v>
      </c>
      <c r="AH29" s="143"/>
      <c r="AI29" s="143"/>
      <c r="AJ29" s="143"/>
      <c r="AK29" s="143"/>
      <c r="AL29" s="143"/>
      <c r="AM29" s="143"/>
      <c r="AN29" s="143"/>
      <c r="AO29" s="144"/>
      <c r="AP29" s="143">
        <v>8524</v>
      </c>
      <c r="AQ29" s="143"/>
      <c r="AR29" s="143"/>
      <c r="AS29" s="143"/>
      <c r="AT29" s="143"/>
      <c r="AU29" s="143"/>
      <c r="AV29" s="143"/>
      <c r="AW29" s="143"/>
      <c r="AX29" s="144"/>
    </row>
    <row r="30" spans="1:50" s="5" customFormat="1" ht="15" customHeight="1" thickBot="1">
      <c r="A30" s="133" t="s">
        <v>155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4"/>
      <c r="AC30" s="135" t="s">
        <v>11</v>
      </c>
      <c r="AD30" s="136"/>
      <c r="AE30" s="136"/>
      <c r="AF30" s="136"/>
      <c r="AG30" s="137"/>
      <c r="AH30" s="137"/>
      <c r="AI30" s="137"/>
      <c r="AJ30" s="137"/>
      <c r="AK30" s="137"/>
      <c r="AL30" s="137"/>
      <c r="AM30" s="137"/>
      <c r="AN30" s="137"/>
      <c r="AO30" s="138"/>
      <c r="AP30" s="137"/>
      <c r="AQ30" s="137"/>
      <c r="AR30" s="137"/>
      <c r="AS30" s="137"/>
      <c r="AT30" s="137"/>
      <c r="AU30" s="137"/>
      <c r="AV30" s="137"/>
      <c r="AW30" s="137"/>
      <c r="AX30" s="138"/>
    </row>
    <row r="31" spans="1:50" s="5" customFormat="1" ht="15" customHeight="1" thickBot="1">
      <c r="A31" s="127" t="s">
        <v>156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8"/>
      <c r="AC31" s="129" t="s">
        <v>12</v>
      </c>
      <c r="AD31" s="130"/>
      <c r="AE31" s="130"/>
      <c r="AF31" s="130"/>
      <c r="AG31" s="131">
        <f>AG23+AG25+AG26+AG28+AG29</f>
        <v>504274</v>
      </c>
      <c r="AH31" s="131"/>
      <c r="AI31" s="131"/>
      <c r="AJ31" s="131"/>
      <c r="AK31" s="131"/>
      <c r="AL31" s="131"/>
      <c r="AM31" s="131"/>
      <c r="AN31" s="131"/>
      <c r="AO31" s="132"/>
      <c r="AP31" s="131">
        <f>AP23+AP25+AP26+AP28+AP29</f>
        <v>522807</v>
      </c>
      <c r="AQ31" s="131"/>
      <c r="AR31" s="131"/>
      <c r="AS31" s="131"/>
      <c r="AT31" s="131"/>
      <c r="AU31" s="131"/>
      <c r="AV31" s="131"/>
      <c r="AW31" s="131"/>
      <c r="AX31" s="132"/>
    </row>
    <row r="32" spans="1:50" s="5" customFormat="1" ht="12.75">
      <c r="A32" s="125" t="s">
        <v>157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73"/>
      <c r="AD32" s="74"/>
      <c r="AE32" s="74"/>
      <c r="AF32" s="75"/>
      <c r="AG32" s="67">
        <f>AG34+AG36+AG37+AG38+AG39+AG40</f>
        <v>616347</v>
      </c>
      <c r="AH32" s="68"/>
      <c r="AI32" s="68"/>
      <c r="AJ32" s="68"/>
      <c r="AK32" s="68"/>
      <c r="AL32" s="68"/>
      <c r="AM32" s="68"/>
      <c r="AN32" s="68"/>
      <c r="AO32" s="69"/>
      <c r="AP32" s="67">
        <f>AP34+AP37+AP38+AP39+AP40+AP41</f>
        <v>545018</v>
      </c>
      <c r="AQ32" s="68"/>
      <c r="AR32" s="68"/>
      <c r="AS32" s="68"/>
      <c r="AT32" s="68"/>
      <c r="AU32" s="68"/>
      <c r="AV32" s="68"/>
      <c r="AW32" s="68"/>
      <c r="AX32" s="69"/>
    </row>
    <row r="33" spans="1:50" s="5" customFormat="1" ht="12.75">
      <c r="A33" s="108" t="s">
        <v>158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111" t="s">
        <v>13</v>
      </c>
      <c r="AD33" s="112"/>
      <c r="AE33" s="112"/>
      <c r="AF33" s="113"/>
      <c r="AG33" s="101"/>
      <c r="AH33" s="97"/>
      <c r="AI33" s="97"/>
      <c r="AJ33" s="97"/>
      <c r="AK33" s="97"/>
      <c r="AL33" s="97"/>
      <c r="AM33" s="97"/>
      <c r="AN33" s="97"/>
      <c r="AO33" s="98"/>
      <c r="AP33" s="101"/>
      <c r="AQ33" s="97"/>
      <c r="AR33" s="97"/>
      <c r="AS33" s="97"/>
      <c r="AT33" s="97"/>
      <c r="AU33" s="97"/>
      <c r="AV33" s="97"/>
      <c r="AW33" s="97"/>
      <c r="AX33" s="98"/>
    </row>
    <row r="34" spans="1:50" s="5" customFormat="1" ht="12.75">
      <c r="A34" s="119" t="s">
        <v>159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1"/>
      <c r="AC34" s="105"/>
      <c r="AD34" s="106"/>
      <c r="AE34" s="106"/>
      <c r="AF34" s="107"/>
      <c r="AG34" s="100">
        <v>129883</v>
      </c>
      <c r="AH34" s="93"/>
      <c r="AI34" s="93"/>
      <c r="AJ34" s="93"/>
      <c r="AK34" s="93"/>
      <c r="AL34" s="93"/>
      <c r="AM34" s="93"/>
      <c r="AN34" s="93"/>
      <c r="AO34" s="94"/>
      <c r="AP34" s="100">
        <v>185604</v>
      </c>
      <c r="AQ34" s="93"/>
      <c r="AR34" s="93"/>
      <c r="AS34" s="93"/>
      <c r="AT34" s="93"/>
      <c r="AU34" s="93"/>
      <c r="AV34" s="93"/>
      <c r="AW34" s="93"/>
      <c r="AX34" s="94"/>
    </row>
    <row r="35" spans="1:50" s="5" customFormat="1" ht="12.75">
      <c r="A35" s="122" t="s">
        <v>160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4"/>
      <c r="AC35" s="111" t="s">
        <v>161</v>
      </c>
      <c r="AD35" s="112"/>
      <c r="AE35" s="112"/>
      <c r="AF35" s="113"/>
      <c r="AG35" s="101"/>
      <c r="AH35" s="97"/>
      <c r="AI35" s="97"/>
      <c r="AJ35" s="97"/>
      <c r="AK35" s="97"/>
      <c r="AL35" s="97"/>
      <c r="AM35" s="97"/>
      <c r="AN35" s="97"/>
      <c r="AO35" s="98"/>
      <c r="AP35" s="101"/>
      <c r="AQ35" s="97"/>
      <c r="AR35" s="97"/>
      <c r="AS35" s="97"/>
      <c r="AT35" s="97"/>
      <c r="AU35" s="97"/>
      <c r="AV35" s="97"/>
      <c r="AW35" s="97"/>
      <c r="AX35" s="98"/>
    </row>
    <row r="36" spans="1:50" s="5" customFormat="1" ht="15" customHeight="1">
      <c r="A36" s="88" t="s">
        <v>162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90"/>
      <c r="AC36" s="82" t="s">
        <v>743</v>
      </c>
      <c r="AD36" s="83"/>
      <c r="AE36" s="83"/>
      <c r="AF36" s="84"/>
      <c r="AG36" s="85">
        <v>0</v>
      </c>
      <c r="AH36" s="86"/>
      <c r="AI36" s="86"/>
      <c r="AJ36" s="86"/>
      <c r="AK36" s="86"/>
      <c r="AL36" s="86"/>
      <c r="AM36" s="86"/>
      <c r="AN36" s="86"/>
      <c r="AO36" s="87"/>
      <c r="AP36" s="85">
        <v>0</v>
      </c>
      <c r="AQ36" s="86"/>
      <c r="AR36" s="86"/>
      <c r="AS36" s="86"/>
      <c r="AT36" s="86"/>
      <c r="AU36" s="86"/>
      <c r="AV36" s="86"/>
      <c r="AW36" s="86"/>
      <c r="AX36" s="87"/>
    </row>
    <row r="37" spans="1:50" s="5" customFormat="1" ht="15" customHeight="1">
      <c r="A37" s="114" t="s">
        <v>163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82" t="s">
        <v>164</v>
      </c>
      <c r="AD37" s="83"/>
      <c r="AE37" s="83"/>
      <c r="AF37" s="84"/>
      <c r="AG37" s="85">
        <v>52377</v>
      </c>
      <c r="AH37" s="86"/>
      <c r="AI37" s="86"/>
      <c r="AJ37" s="86"/>
      <c r="AK37" s="86"/>
      <c r="AL37" s="86"/>
      <c r="AM37" s="86"/>
      <c r="AN37" s="86"/>
      <c r="AO37" s="87"/>
      <c r="AP37" s="85">
        <v>89854</v>
      </c>
      <c r="AQ37" s="86"/>
      <c r="AR37" s="86"/>
      <c r="AS37" s="86"/>
      <c r="AT37" s="86"/>
      <c r="AU37" s="86"/>
      <c r="AV37" s="86"/>
      <c r="AW37" s="86"/>
      <c r="AX37" s="87"/>
    </row>
    <row r="38" spans="1:50" s="5" customFormat="1" ht="15" customHeight="1">
      <c r="A38" s="88" t="s">
        <v>165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90"/>
      <c r="AC38" s="82" t="s">
        <v>166</v>
      </c>
      <c r="AD38" s="83"/>
      <c r="AE38" s="83"/>
      <c r="AF38" s="84"/>
      <c r="AG38" s="116">
        <v>423171</v>
      </c>
      <c r="AH38" s="117"/>
      <c r="AI38" s="117"/>
      <c r="AJ38" s="117"/>
      <c r="AK38" s="117"/>
      <c r="AL38" s="117"/>
      <c r="AM38" s="117"/>
      <c r="AN38" s="117"/>
      <c r="AO38" s="118"/>
      <c r="AP38" s="116">
        <v>259476</v>
      </c>
      <c r="AQ38" s="117"/>
      <c r="AR38" s="117"/>
      <c r="AS38" s="117"/>
      <c r="AT38" s="117"/>
      <c r="AU38" s="117"/>
      <c r="AV38" s="117"/>
      <c r="AW38" s="117"/>
      <c r="AX38" s="118"/>
    </row>
    <row r="39" spans="1:50" s="5" customFormat="1" ht="15" customHeight="1">
      <c r="A39" s="88" t="s">
        <v>167</v>
      </c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82" t="s">
        <v>168</v>
      </c>
      <c r="AD39" s="83"/>
      <c r="AE39" s="83"/>
      <c r="AF39" s="84"/>
      <c r="AG39" s="85">
        <v>0</v>
      </c>
      <c r="AH39" s="86"/>
      <c r="AI39" s="86"/>
      <c r="AJ39" s="86"/>
      <c r="AK39" s="86"/>
      <c r="AL39" s="86"/>
      <c r="AM39" s="86"/>
      <c r="AN39" s="86"/>
      <c r="AO39" s="87"/>
      <c r="AP39" s="85">
        <v>0</v>
      </c>
      <c r="AQ39" s="86"/>
      <c r="AR39" s="86"/>
      <c r="AS39" s="86"/>
      <c r="AT39" s="86"/>
      <c r="AU39" s="86"/>
      <c r="AV39" s="86"/>
      <c r="AW39" s="86"/>
      <c r="AX39" s="87"/>
    </row>
    <row r="40" spans="1:50" s="5" customFormat="1" ht="15" customHeight="1">
      <c r="A40" s="114" t="s">
        <v>169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82" t="s">
        <v>170</v>
      </c>
      <c r="AD40" s="83"/>
      <c r="AE40" s="83"/>
      <c r="AF40" s="84"/>
      <c r="AG40" s="85">
        <v>10916</v>
      </c>
      <c r="AH40" s="86"/>
      <c r="AI40" s="86"/>
      <c r="AJ40" s="86"/>
      <c r="AK40" s="86"/>
      <c r="AL40" s="86"/>
      <c r="AM40" s="86"/>
      <c r="AN40" s="86"/>
      <c r="AO40" s="87"/>
      <c r="AP40" s="85">
        <v>8940</v>
      </c>
      <c r="AQ40" s="86"/>
      <c r="AR40" s="86"/>
      <c r="AS40" s="86"/>
      <c r="AT40" s="86"/>
      <c r="AU40" s="86"/>
      <c r="AV40" s="86"/>
      <c r="AW40" s="86"/>
      <c r="AX40" s="87"/>
    </row>
    <row r="41" spans="1:50" s="5" customFormat="1" ht="15" customHeight="1">
      <c r="A41" s="114" t="s">
        <v>171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82" t="s">
        <v>172</v>
      </c>
      <c r="AD41" s="83"/>
      <c r="AE41" s="83"/>
      <c r="AF41" s="84"/>
      <c r="AG41" s="85">
        <v>0</v>
      </c>
      <c r="AH41" s="86"/>
      <c r="AI41" s="86"/>
      <c r="AJ41" s="86"/>
      <c r="AK41" s="86"/>
      <c r="AL41" s="86"/>
      <c r="AM41" s="86"/>
      <c r="AN41" s="86"/>
      <c r="AO41" s="87"/>
      <c r="AP41" s="85">
        <v>1144</v>
      </c>
      <c r="AQ41" s="86"/>
      <c r="AR41" s="86"/>
      <c r="AS41" s="86"/>
      <c r="AT41" s="86"/>
      <c r="AU41" s="86"/>
      <c r="AV41" s="86"/>
      <c r="AW41" s="86"/>
      <c r="AX41" s="87"/>
    </row>
    <row r="42" spans="1:50" s="5" customFormat="1" ht="12.75">
      <c r="A42" s="102" t="s">
        <v>173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4"/>
      <c r="AC42" s="105"/>
      <c r="AD42" s="106"/>
      <c r="AE42" s="106"/>
      <c r="AF42" s="107"/>
      <c r="AG42" s="92">
        <v>29772</v>
      </c>
      <c r="AH42" s="93"/>
      <c r="AI42" s="93"/>
      <c r="AJ42" s="93"/>
      <c r="AK42" s="93"/>
      <c r="AL42" s="93"/>
      <c r="AM42" s="93"/>
      <c r="AN42" s="93"/>
      <c r="AO42" s="94"/>
      <c r="AP42" s="92">
        <v>18291</v>
      </c>
      <c r="AQ42" s="93"/>
      <c r="AR42" s="93"/>
      <c r="AS42" s="93"/>
      <c r="AT42" s="93"/>
      <c r="AU42" s="93"/>
      <c r="AV42" s="93"/>
      <c r="AW42" s="93"/>
      <c r="AX42" s="94"/>
    </row>
    <row r="43" spans="1:50" s="5" customFormat="1" ht="12.75">
      <c r="A43" s="108" t="s">
        <v>174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111" t="s">
        <v>14</v>
      </c>
      <c r="AD43" s="112"/>
      <c r="AE43" s="112"/>
      <c r="AF43" s="113"/>
      <c r="AG43" s="96"/>
      <c r="AH43" s="97"/>
      <c r="AI43" s="97"/>
      <c r="AJ43" s="97"/>
      <c r="AK43" s="97"/>
      <c r="AL43" s="97"/>
      <c r="AM43" s="97"/>
      <c r="AN43" s="97"/>
      <c r="AO43" s="98"/>
      <c r="AP43" s="96"/>
      <c r="AQ43" s="97"/>
      <c r="AR43" s="97"/>
      <c r="AS43" s="97"/>
      <c r="AT43" s="97"/>
      <c r="AU43" s="97"/>
      <c r="AV43" s="97"/>
      <c r="AW43" s="97"/>
      <c r="AX43" s="98"/>
    </row>
    <row r="44" spans="1:50" s="5" customFormat="1" ht="12.75">
      <c r="A44" s="70" t="s">
        <v>175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2"/>
      <c r="AC44" s="73"/>
      <c r="AD44" s="74"/>
      <c r="AE44" s="74"/>
      <c r="AF44" s="75"/>
      <c r="AG44" s="100" t="s">
        <v>33</v>
      </c>
      <c r="AH44" s="93"/>
      <c r="AI44" s="93"/>
      <c r="AJ44" s="93"/>
      <c r="AK44" s="93"/>
      <c r="AL44" s="93"/>
      <c r="AM44" s="93"/>
      <c r="AN44" s="93"/>
      <c r="AO44" s="94"/>
      <c r="AP44" s="100" t="s">
        <v>33</v>
      </c>
      <c r="AQ44" s="93"/>
      <c r="AR44" s="93"/>
      <c r="AS44" s="93"/>
      <c r="AT44" s="93"/>
      <c r="AU44" s="93"/>
      <c r="AV44" s="93"/>
      <c r="AW44" s="93"/>
      <c r="AX44" s="94"/>
    </row>
    <row r="45" spans="1:50" s="5" customFormat="1" ht="12.75">
      <c r="A45" s="70" t="s">
        <v>176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3"/>
      <c r="AD45" s="74"/>
      <c r="AE45" s="74"/>
      <c r="AF45" s="75"/>
      <c r="AG45" s="76"/>
      <c r="AH45" s="77"/>
      <c r="AI45" s="77"/>
      <c r="AJ45" s="77"/>
      <c r="AK45" s="77"/>
      <c r="AL45" s="77"/>
      <c r="AM45" s="77"/>
      <c r="AN45" s="77"/>
      <c r="AO45" s="78"/>
      <c r="AP45" s="76"/>
      <c r="AQ45" s="77"/>
      <c r="AR45" s="77"/>
      <c r="AS45" s="77"/>
      <c r="AT45" s="77"/>
      <c r="AU45" s="77"/>
      <c r="AV45" s="77"/>
      <c r="AW45" s="77"/>
      <c r="AX45" s="78"/>
    </row>
    <row r="46" spans="1:50" s="5" customFormat="1" ht="12.75">
      <c r="A46" s="70" t="s">
        <v>177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73" t="s">
        <v>15</v>
      </c>
      <c r="AD46" s="74"/>
      <c r="AE46" s="74"/>
      <c r="AF46" s="75"/>
      <c r="AG46" s="101"/>
      <c r="AH46" s="97"/>
      <c r="AI46" s="97"/>
      <c r="AJ46" s="97"/>
      <c r="AK46" s="97"/>
      <c r="AL46" s="97"/>
      <c r="AM46" s="97"/>
      <c r="AN46" s="97"/>
      <c r="AO46" s="98"/>
      <c r="AP46" s="101"/>
      <c r="AQ46" s="97"/>
      <c r="AR46" s="97"/>
      <c r="AS46" s="97"/>
      <c r="AT46" s="97"/>
      <c r="AU46" s="97"/>
      <c r="AV46" s="97"/>
      <c r="AW46" s="97"/>
      <c r="AX46" s="98"/>
    </row>
    <row r="47" spans="1:50" s="5" customFormat="1" ht="15" customHeight="1">
      <c r="A47" s="99" t="s">
        <v>178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82" t="s">
        <v>179</v>
      </c>
      <c r="AD47" s="83"/>
      <c r="AE47" s="83"/>
      <c r="AF47" s="84"/>
      <c r="AG47" s="85" t="s">
        <v>33</v>
      </c>
      <c r="AH47" s="86"/>
      <c r="AI47" s="86"/>
      <c r="AJ47" s="86"/>
      <c r="AK47" s="86"/>
      <c r="AL47" s="86"/>
      <c r="AM47" s="86"/>
      <c r="AN47" s="86"/>
      <c r="AO47" s="87"/>
      <c r="AP47" s="85" t="s">
        <v>33</v>
      </c>
      <c r="AQ47" s="86"/>
      <c r="AR47" s="86"/>
      <c r="AS47" s="86"/>
      <c r="AT47" s="86"/>
      <c r="AU47" s="86"/>
      <c r="AV47" s="86"/>
      <c r="AW47" s="86"/>
      <c r="AX47" s="87"/>
    </row>
    <row r="48" spans="1:50" s="5" customFormat="1" ht="12.75">
      <c r="A48" s="70" t="s">
        <v>175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3"/>
      <c r="AD48" s="74"/>
      <c r="AE48" s="74"/>
      <c r="AF48" s="75"/>
      <c r="AG48" s="92">
        <v>976436</v>
      </c>
      <c r="AH48" s="93"/>
      <c r="AI48" s="93"/>
      <c r="AJ48" s="93"/>
      <c r="AK48" s="93"/>
      <c r="AL48" s="93"/>
      <c r="AM48" s="93"/>
      <c r="AN48" s="93"/>
      <c r="AO48" s="94"/>
      <c r="AP48" s="92">
        <v>1699344</v>
      </c>
      <c r="AQ48" s="93"/>
      <c r="AR48" s="93"/>
      <c r="AS48" s="93"/>
      <c r="AT48" s="93"/>
      <c r="AU48" s="93"/>
      <c r="AV48" s="93"/>
      <c r="AW48" s="93"/>
      <c r="AX48" s="94"/>
    </row>
    <row r="49" spans="1:50" s="5" customFormat="1" ht="12.75">
      <c r="A49" s="70" t="s">
        <v>180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73"/>
      <c r="AD49" s="74"/>
      <c r="AE49" s="74"/>
      <c r="AF49" s="75"/>
      <c r="AG49" s="95"/>
      <c r="AH49" s="77"/>
      <c r="AI49" s="77"/>
      <c r="AJ49" s="77"/>
      <c r="AK49" s="77"/>
      <c r="AL49" s="77"/>
      <c r="AM49" s="77"/>
      <c r="AN49" s="77"/>
      <c r="AO49" s="78"/>
      <c r="AP49" s="95"/>
      <c r="AQ49" s="77"/>
      <c r="AR49" s="77"/>
      <c r="AS49" s="77"/>
      <c r="AT49" s="77"/>
      <c r="AU49" s="77"/>
      <c r="AV49" s="77"/>
      <c r="AW49" s="77"/>
      <c r="AX49" s="78"/>
    </row>
    <row r="50" spans="1:50" s="5" customFormat="1" ht="12.75">
      <c r="A50" s="70" t="s">
        <v>181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3" t="s">
        <v>16</v>
      </c>
      <c r="AD50" s="74"/>
      <c r="AE50" s="74"/>
      <c r="AF50" s="75"/>
      <c r="AG50" s="96"/>
      <c r="AH50" s="97"/>
      <c r="AI50" s="97"/>
      <c r="AJ50" s="97"/>
      <c r="AK50" s="97"/>
      <c r="AL50" s="97"/>
      <c r="AM50" s="97"/>
      <c r="AN50" s="97"/>
      <c r="AO50" s="98"/>
      <c r="AP50" s="96"/>
      <c r="AQ50" s="97"/>
      <c r="AR50" s="97"/>
      <c r="AS50" s="97"/>
      <c r="AT50" s="97"/>
      <c r="AU50" s="97"/>
      <c r="AV50" s="97"/>
      <c r="AW50" s="97"/>
      <c r="AX50" s="98"/>
    </row>
    <row r="51" spans="1:50" s="5" customFormat="1" ht="15" customHeight="1">
      <c r="A51" s="88" t="s">
        <v>178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82" t="s">
        <v>182</v>
      </c>
      <c r="AD51" s="83"/>
      <c r="AE51" s="83"/>
      <c r="AF51" s="84"/>
      <c r="AG51" s="91">
        <v>901917</v>
      </c>
      <c r="AH51" s="86"/>
      <c r="AI51" s="86"/>
      <c r="AJ51" s="86"/>
      <c r="AK51" s="86"/>
      <c r="AL51" s="86"/>
      <c r="AM51" s="86"/>
      <c r="AN51" s="86"/>
      <c r="AO51" s="87"/>
      <c r="AP51" s="91">
        <v>1520260</v>
      </c>
      <c r="AQ51" s="86"/>
      <c r="AR51" s="86"/>
      <c r="AS51" s="86"/>
      <c r="AT51" s="86"/>
      <c r="AU51" s="86"/>
      <c r="AV51" s="86"/>
      <c r="AW51" s="86"/>
      <c r="AX51" s="87"/>
    </row>
    <row r="52" spans="1:50" s="5" customFormat="1" ht="15" customHeight="1">
      <c r="A52" s="70" t="s">
        <v>183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73" t="s">
        <v>17</v>
      </c>
      <c r="AD52" s="74"/>
      <c r="AE52" s="74"/>
      <c r="AF52" s="75"/>
      <c r="AG52" s="76">
        <v>0</v>
      </c>
      <c r="AH52" s="77"/>
      <c r="AI52" s="77"/>
      <c r="AJ52" s="77"/>
      <c r="AK52" s="77"/>
      <c r="AL52" s="77"/>
      <c r="AM52" s="77"/>
      <c r="AN52" s="77"/>
      <c r="AO52" s="78"/>
      <c r="AP52" s="76">
        <v>150024</v>
      </c>
      <c r="AQ52" s="77"/>
      <c r="AR52" s="77"/>
      <c r="AS52" s="77"/>
      <c r="AT52" s="77"/>
      <c r="AU52" s="77"/>
      <c r="AV52" s="77"/>
      <c r="AW52" s="77"/>
      <c r="AX52" s="78"/>
    </row>
    <row r="53" spans="1:50" s="5" customFormat="1" ht="15" customHeight="1">
      <c r="A53" s="79" t="s">
        <v>184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82" t="s">
        <v>18</v>
      </c>
      <c r="AD53" s="83"/>
      <c r="AE53" s="83"/>
      <c r="AF53" s="84"/>
      <c r="AG53" s="85">
        <v>56513</v>
      </c>
      <c r="AH53" s="86"/>
      <c r="AI53" s="86"/>
      <c r="AJ53" s="86"/>
      <c r="AK53" s="86"/>
      <c r="AL53" s="86"/>
      <c r="AM53" s="86"/>
      <c r="AN53" s="86"/>
      <c r="AO53" s="87"/>
      <c r="AP53" s="85">
        <v>103142</v>
      </c>
      <c r="AQ53" s="86"/>
      <c r="AR53" s="86"/>
      <c r="AS53" s="86"/>
      <c r="AT53" s="86"/>
      <c r="AU53" s="86"/>
      <c r="AV53" s="86"/>
      <c r="AW53" s="86"/>
      <c r="AX53" s="87"/>
    </row>
    <row r="54" spans="1:50" s="5" customFormat="1" ht="15" customHeight="1" thickBot="1">
      <c r="A54" s="70" t="s">
        <v>185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  <c r="AC54" s="73" t="s">
        <v>19</v>
      </c>
      <c r="AD54" s="74"/>
      <c r="AE54" s="74"/>
      <c r="AF54" s="75"/>
      <c r="AG54" s="76">
        <v>0</v>
      </c>
      <c r="AH54" s="77"/>
      <c r="AI54" s="77"/>
      <c r="AJ54" s="77"/>
      <c r="AK54" s="77"/>
      <c r="AL54" s="77"/>
      <c r="AM54" s="77"/>
      <c r="AN54" s="77"/>
      <c r="AO54" s="78"/>
      <c r="AP54" s="76">
        <v>218</v>
      </c>
      <c r="AQ54" s="77"/>
      <c r="AR54" s="77"/>
      <c r="AS54" s="77"/>
      <c r="AT54" s="77"/>
      <c r="AU54" s="77"/>
      <c r="AV54" s="77"/>
      <c r="AW54" s="77"/>
      <c r="AX54" s="78"/>
    </row>
    <row r="55" spans="1:50" s="5" customFormat="1" ht="15" customHeight="1" thickBot="1">
      <c r="A55" s="61" t="s">
        <v>186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64" t="s">
        <v>187</v>
      </c>
      <c r="AD55" s="65"/>
      <c r="AE55" s="65"/>
      <c r="AF55" s="66"/>
      <c r="AG55" s="67">
        <f>AG32+AG42+AG48+AG53+AG54</f>
        <v>1679068</v>
      </c>
      <c r="AH55" s="68"/>
      <c r="AI55" s="68"/>
      <c r="AJ55" s="68"/>
      <c r="AK55" s="68"/>
      <c r="AL55" s="68"/>
      <c r="AM55" s="68"/>
      <c r="AN55" s="68"/>
      <c r="AO55" s="69"/>
      <c r="AP55" s="67">
        <f>AP32+AP42+AP48+AP53+AP54+AP52</f>
        <v>2516037</v>
      </c>
      <c r="AQ55" s="68"/>
      <c r="AR55" s="68"/>
      <c r="AS55" s="68"/>
      <c r="AT55" s="68"/>
      <c r="AU55" s="68"/>
      <c r="AV55" s="68"/>
      <c r="AW55" s="68"/>
      <c r="AX55" s="69"/>
    </row>
    <row r="56" spans="1:50" s="5" customFormat="1" ht="15" customHeight="1" thickBot="1">
      <c r="A56" s="53" t="s">
        <v>188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5" t="s">
        <v>189</v>
      </c>
      <c r="AD56" s="56"/>
      <c r="AE56" s="56"/>
      <c r="AF56" s="57"/>
      <c r="AG56" s="58">
        <f>AG31+AG55</f>
        <v>2183342</v>
      </c>
      <c r="AH56" s="59"/>
      <c r="AI56" s="59"/>
      <c r="AJ56" s="59"/>
      <c r="AK56" s="59"/>
      <c r="AL56" s="59"/>
      <c r="AM56" s="59"/>
      <c r="AN56" s="59"/>
      <c r="AO56" s="60"/>
      <c r="AP56" s="58">
        <f>AP31+AP55</f>
        <v>3038844</v>
      </c>
      <c r="AQ56" s="59"/>
      <c r="AR56" s="59"/>
      <c r="AS56" s="59"/>
      <c r="AT56" s="59"/>
      <c r="AU56" s="59"/>
      <c r="AV56" s="59"/>
      <c r="AW56" s="59"/>
      <c r="AX56" s="60"/>
    </row>
    <row r="58" spans="11:25" ht="12.75">
      <c r="K58" s="30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</sheetData>
  <sheetProtection/>
  <mergeCells count="156">
    <mergeCell ref="A4:AK4"/>
    <mergeCell ref="L5:W5"/>
    <mergeCell ref="X5:Y5"/>
    <mergeCell ref="Z5:AA5"/>
    <mergeCell ref="H8:AF8"/>
    <mergeCell ref="AM8:AX8"/>
    <mergeCell ref="X9:AH9"/>
    <mergeCell ref="AM9:AX9"/>
    <mergeCell ref="AM5:AX5"/>
    <mergeCell ref="AM6:AX6"/>
    <mergeCell ref="AM7:AP7"/>
    <mergeCell ref="AQ7:AT7"/>
    <mergeCell ref="AU7:AX7"/>
    <mergeCell ref="J10:AF10"/>
    <mergeCell ref="AM10:AX10"/>
    <mergeCell ref="AB11:AK11"/>
    <mergeCell ref="AM11:AR12"/>
    <mergeCell ref="AS11:AX12"/>
    <mergeCell ref="A12:AC12"/>
    <mergeCell ref="AM17:AX17"/>
    <mergeCell ref="A20:AB20"/>
    <mergeCell ref="AC20:AF20"/>
    <mergeCell ref="AG20:AO20"/>
    <mergeCell ref="AP20:AX20"/>
    <mergeCell ref="AM13:AX13"/>
    <mergeCell ref="M14:AK14"/>
    <mergeCell ref="A15:AK15"/>
    <mergeCell ref="AM16:AX16"/>
    <mergeCell ref="A22:AB22"/>
    <mergeCell ref="AC22:AF22"/>
    <mergeCell ref="AG22:AO22"/>
    <mergeCell ref="AP22:AX22"/>
    <mergeCell ref="A21:AB21"/>
    <mergeCell ref="AC21:AF21"/>
    <mergeCell ref="AG21:AO21"/>
    <mergeCell ref="AP21:AX21"/>
    <mergeCell ref="A25:AB25"/>
    <mergeCell ref="AC25:AF25"/>
    <mergeCell ref="AG25:AO25"/>
    <mergeCell ref="AP25:AX25"/>
    <mergeCell ref="A23:AB23"/>
    <mergeCell ref="AC23:AF23"/>
    <mergeCell ref="AG23:AO24"/>
    <mergeCell ref="AP23:AX24"/>
    <mergeCell ref="A24:AB24"/>
    <mergeCell ref="AC24:AF24"/>
    <mergeCell ref="A27:AB27"/>
    <mergeCell ref="AC27:AF27"/>
    <mergeCell ref="AG27:AO27"/>
    <mergeCell ref="AP27:AX27"/>
    <mergeCell ref="A26:AB26"/>
    <mergeCell ref="AC26:AF26"/>
    <mergeCell ref="AG26:AO26"/>
    <mergeCell ref="AP26:AX26"/>
    <mergeCell ref="A29:AB29"/>
    <mergeCell ref="AC29:AF29"/>
    <mergeCell ref="AG29:AO29"/>
    <mergeCell ref="AP29:AX29"/>
    <mergeCell ref="A28:AB28"/>
    <mergeCell ref="AC28:AF28"/>
    <mergeCell ref="AG28:AO28"/>
    <mergeCell ref="AP28:AX28"/>
    <mergeCell ref="A31:AB31"/>
    <mergeCell ref="AC31:AF31"/>
    <mergeCell ref="AG31:AO31"/>
    <mergeCell ref="AP31:AX31"/>
    <mergeCell ref="A30:AB30"/>
    <mergeCell ref="AC30:AF30"/>
    <mergeCell ref="AG30:AO30"/>
    <mergeCell ref="AP30:AX30"/>
    <mergeCell ref="A32:AB32"/>
    <mergeCell ref="AC32:AF32"/>
    <mergeCell ref="AG32:AO33"/>
    <mergeCell ref="AP32:AX33"/>
    <mergeCell ref="A33:AB33"/>
    <mergeCell ref="AC33:AF33"/>
    <mergeCell ref="A34:AB34"/>
    <mergeCell ref="AC34:AF34"/>
    <mergeCell ref="AG34:AO35"/>
    <mergeCell ref="AP34:AX35"/>
    <mergeCell ref="A35:AB35"/>
    <mergeCell ref="AC35:AF35"/>
    <mergeCell ref="A37:AB37"/>
    <mergeCell ref="AC37:AF37"/>
    <mergeCell ref="AG37:AO37"/>
    <mergeCell ref="AP37:AX37"/>
    <mergeCell ref="A36:AB36"/>
    <mergeCell ref="AC36:AF36"/>
    <mergeCell ref="AG36:AO36"/>
    <mergeCell ref="AP36:AX36"/>
    <mergeCell ref="A39:AB39"/>
    <mergeCell ref="AC39:AF39"/>
    <mergeCell ref="AG39:AO39"/>
    <mergeCell ref="AP39:AX39"/>
    <mergeCell ref="A38:AB38"/>
    <mergeCell ref="AC38:AF38"/>
    <mergeCell ref="AG38:AO38"/>
    <mergeCell ref="AP38:AX38"/>
    <mergeCell ref="A41:AB41"/>
    <mergeCell ref="AC41:AF41"/>
    <mergeCell ref="AG41:AO41"/>
    <mergeCell ref="AP41:AX41"/>
    <mergeCell ref="A40:AB40"/>
    <mergeCell ref="AC40:AF40"/>
    <mergeCell ref="AG40:AO40"/>
    <mergeCell ref="AP40:AX40"/>
    <mergeCell ref="A46:AB46"/>
    <mergeCell ref="AC46:AF46"/>
    <mergeCell ref="A42:AB42"/>
    <mergeCell ref="AC42:AF42"/>
    <mergeCell ref="AG42:AO43"/>
    <mergeCell ref="AP42:AX43"/>
    <mergeCell ref="A43:AB43"/>
    <mergeCell ref="AC43:AF43"/>
    <mergeCell ref="A47:AB47"/>
    <mergeCell ref="AC47:AF47"/>
    <mergeCell ref="AG47:AO47"/>
    <mergeCell ref="AP47:AX47"/>
    <mergeCell ref="A44:AB44"/>
    <mergeCell ref="AC44:AF44"/>
    <mergeCell ref="AG44:AO46"/>
    <mergeCell ref="AP44:AX46"/>
    <mergeCell ref="A45:AB45"/>
    <mergeCell ref="AC45:AF45"/>
    <mergeCell ref="A48:AB48"/>
    <mergeCell ref="AC48:AF48"/>
    <mergeCell ref="AG48:AO50"/>
    <mergeCell ref="AP48:AX50"/>
    <mergeCell ref="A49:AB49"/>
    <mergeCell ref="AC49:AF49"/>
    <mergeCell ref="A50:AB50"/>
    <mergeCell ref="AC50:AF50"/>
    <mergeCell ref="A52:AB52"/>
    <mergeCell ref="AC52:AF52"/>
    <mergeCell ref="AG52:AO52"/>
    <mergeCell ref="AP52:AX52"/>
    <mergeCell ref="A51:AB51"/>
    <mergeCell ref="AC51:AF51"/>
    <mergeCell ref="AG51:AO51"/>
    <mergeCell ref="AP51:AX51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6:AB56"/>
    <mergeCell ref="AC56:AF56"/>
    <mergeCell ref="AG56:AO56"/>
    <mergeCell ref="AP56:AX56"/>
    <mergeCell ref="A55:AB55"/>
    <mergeCell ref="AC55:AF55"/>
    <mergeCell ref="AG55:AO55"/>
    <mergeCell ref="AP55:AX55"/>
  </mergeCells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AX50"/>
  <sheetViews>
    <sheetView zoomScalePageLayoutView="0" workbookViewId="0" topLeftCell="A7">
      <selection activeCell="S40" sqref="S40:V40"/>
    </sheetView>
  </sheetViews>
  <sheetFormatPr defaultColWidth="1.75390625" defaultRowHeight="12.75"/>
  <cols>
    <col min="1" max="16384" width="1.75390625" style="1" customWidth="1"/>
  </cols>
  <sheetData>
    <row r="1" ht="11.25">
      <c r="AX1" s="2"/>
    </row>
    <row r="2" spans="1:50" s="4" customFormat="1" ht="15">
      <c r="A2" s="176" t="s">
        <v>446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s="9" customFormat="1" ht="13.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6" t="s">
        <v>36</v>
      </c>
      <c r="L3" s="97" t="s">
        <v>37</v>
      </c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177">
        <v>20</v>
      </c>
      <c r="Y3" s="177"/>
      <c r="Z3" s="178" t="s">
        <v>115</v>
      </c>
      <c r="AA3" s="178"/>
      <c r="AB3" s="20" t="s">
        <v>24</v>
      </c>
      <c r="AC3" s="7"/>
      <c r="AD3" s="8"/>
      <c r="AE3" s="28"/>
      <c r="AF3" s="19"/>
      <c r="AG3" s="19"/>
      <c r="AH3" s="19"/>
      <c r="AI3" s="19"/>
      <c r="AJ3" s="19"/>
      <c r="AK3" s="19"/>
      <c r="AL3" s="19"/>
      <c r="AM3" s="170" t="s">
        <v>0</v>
      </c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2"/>
    </row>
    <row r="4" spans="37:50" s="10" customFormat="1" ht="13.5" customHeight="1">
      <c r="AK4" s="11" t="s">
        <v>447</v>
      </c>
      <c r="AM4" s="173" t="s">
        <v>448</v>
      </c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5"/>
    </row>
    <row r="5" spans="37:50" s="10" customFormat="1" ht="13.5" customHeight="1">
      <c r="AK5" s="11" t="s">
        <v>6</v>
      </c>
      <c r="AM5" s="166">
        <v>2009</v>
      </c>
      <c r="AN5" s="167"/>
      <c r="AO5" s="167"/>
      <c r="AP5" s="167"/>
      <c r="AQ5" s="167">
        <v>12</v>
      </c>
      <c r="AR5" s="167"/>
      <c r="AS5" s="167"/>
      <c r="AT5" s="167"/>
      <c r="AU5" s="167">
        <v>30</v>
      </c>
      <c r="AV5" s="167"/>
      <c r="AW5" s="167"/>
      <c r="AX5" s="168"/>
    </row>
    <row r="6" spans="1:50" s="10" customFormat="1" ht="13.5" customHeight="1">
      <c r="A6" s="10" t="s">
        <v>1</v>
      </c>
      <c r="H6" s="165" t="s">
        <v>31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2"/>
      <c r="AH6" s="13"/>
      <c r="AK6" s="11" t="s">
        <v>2</v>
      </c>
      <c r="AM6" s="166">
        <v>480495</v>
      </c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8"/>
    </row>
    <row r="7" spans="1:50" s="10" customFormat="1" ht="13.5" customHeight="1">
      <c r="A7" s="10" t="s">
        <v>3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3"/>
      <c r="AK7" s="11" t="s">
        <v>7</v>
      </c>
      <c r="AM7" s="166">
        <v>5031013320</v>
      </c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8"/>
    </row>
    <row r="8" spans="1:50" s="10" customFormat="1" ht="13.5" customHeight="1">
      <c r="A8" s="10" t="s">
        <v>4</v>
      </c>
      <c r="H8" s="13"/>
      <c r="I8" s="13"/>
      <c r="J8" s="165" t="s">
        <v>449</v>
      </c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2"/>
      <c r="AH8" s="13"/>
      <c r="AK8" s="11" t="s">
        <v>26</v>
      </c>
      <c r="AM8" s="166">
        <v>24.41</v>
      </c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/>
    </row>
    <row r="9" spans="1:50" s="10" customFormat="1" ht="13.5" customHeight="1">
      <c r="A9" s="10" t="s">
        <v>5</v>
      </c>
      <c r="AB9" s="165" t="s">
        <v>450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4"/>
      <c r="AM9" s="166">
        <v>47</v>
      </c>
      <c r="AN9" s="167"/>
      <c r="AO9" s="167"/>
      <c r="AP9" s="167"/>
      <c r="AQ9" s="167"/>
      <c r="AR9" s="167"/>
      <c r="AS9" s="167">
        <v>16</v>
      </c>
      <c r="AT9" s="167"/>
      <c r="AU9" s="167"/>
      <c r="AV9" s="167"/>
      <c r="AW9" s="167"/>
      <c r="AX9" s="168"/>
    </row>
    <row r="10" spans="1:50" s="10" customFormat="1" ht="13.5" customHeight="1">
      <c r="A10" s="161" t="s">
        <v>738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29"/>
      <c r="AK10" s="11" t="s">
        <v>451</v>
      </c>
      <c r="AM10" s="166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</row>
    <row r="11" spans="1:50" s="10" customFormat="1" ht="13.5" customHeight="1" thickBot="1">
      <c r="A11" s="10" t="s">
        <v>133</v>
      </c>
      <c r="AK11" s="11" t="s">
        <v>9</v>
      </c>
      <c r="AM11" s="157" t="s">
        <v>733</v>
      </c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9"/>
    </row>
    <row r="12" s="5" customFormat="1" ht="12.75"/>
    <row r="13" s="5" customFormat="1" ht="12.75"/>
    <row r="14" spans="1:50" s="24" customFormat="1" ht="15">
      <c r="A14" s="176" t="s">
        <v>145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</row>
    <row r="15" spans="1:50" s="49" customFormat="1" ht="4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</row>
    <row r="16" spans="1:50" s="9" customFormat="1" ht="12">
      <c r="A16" s="289" t="s">
        <v>42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1"/>
      <c r="W16" s="152" t="s">
        <v>452</v>
      </c>
      <c r="X16" s="152"/>
      <c r="Y16" s="152"/>
      <c r="Z16" s="152"/>
      <c r="AA16" s="152"/>
      <c r="AB16" s="152"/>
      <c r="AC16" s="152"/>
      <c r="AD16" s="152" t="s">
        <v>416</v>
      </c>
      <c r="AE16" s="152"/>
      <c r="AF16" s="152"/>
      <c r="AG16" s="152"/>
      <c r="AH16" s="152"/>
      <c r="AI16" s="152"/>
      <c r="AJ16" s="152"/>
      <c r="AK16" s="152" t="s">
        <v>453</v>
      </c>
      <c r="AL16" s="152"/>
      <c r="AM16" s="152"/>
      <c r="AN16" s="152"/>
      <c r="AO16" s="152"/>
      <c r="AP16" s="152"/>
      <c r="AQ16" s="152"/>
      <c r="AR16" s="152" t="s">
        <v>452</v>
      </c>
      <c r="AS16" s="152"/>
      <c r="AT16" s="152"/>
      <c r="AU16" s="152"/>
      <c r="AV16" s="152"/>
      <c r="AW16" s="152"/>
      <c r="AX16" s="152"/>
    </row>
    <row r="17" spans="1:50" s="9" customFormat="1" ht="12">
      <c r="A17" s="288" t="s">
        <v>45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 t="s">
        <v>46</v>
      </c>
      <c r="T17" s="288"/>
      <c r="U17" s="288"/>
      <c r="V17" s="288"/>
      <c r="W17" s="288" t="s">
        <v>454</v>
      </c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 t="s">
        <v>455</v>
      </c>
      <c r="AS17" s="288"/>
      <c r="AT17" s="288"/>
      <c r="AU17" s="288"/>
      <c r="AV17" s="288"/>
      <c r="AW17" s="288"/>
      <c r="AX17" s="288"/>
    </row>
    <row r="18" spans="1:50" s="9" customFormat="1" ht="1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 t="s">
        <v>456</v>
      </c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 t="s">
        <v>143</v>
      </c>
      <c r="AS18" s="153"/>
      <c r="AT18" s="153"/>
      <c r="AU18" s="153"/>
      <c r="AV18" s="153"/>
      <c r="AW18" s="153"/>
      <c r="AX18" s="153"/>
    </row>
    <row r="19" spans="1:50" s="9" customFormat="1" ht="12.75" thickBot="1">
      <c r="A19" s="152">
        <v>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>
        <v>2</v>
      </c>
      <c r="T19" s="152"/>
      <c r="U19" s="152"/>
      <c r="V19" s="152"/>
      <c r="W19" s="152">
        <v>3</v>
      </c>
      <c r="X19" s="152"/>
      <c r="Y19" s="152"/>
      <c r="Z19" s="152"/>
      <c r="AA19" s="152"/>
      <c r="AB19" s="152"/>
      <c r="AC19" s="152"/>
      <c r="AD19" s="152">
        <v>4</v>
      </c>
      <c r="AE19" s="152"/>
      <c r="AF19" s="152"/>
      <c r="AG19" s="152"/>
      <c r="AH19" s="152"/>
      <c r="AI19" s="152"/>
      <c r="AJ19" s="152"/>
      <c r="AK19" s="152">
        <v>5</v>
      </c>
      <c r="AL19" s="152"/>
      <c r="AM19" s="152"/>
      <c r="AN19" s="152"/>
      <c r="AO19" s="152"/>
      <c r="AP19" s="152"/>
      <c r="AQ19" s="152"/>
      <c r="AR19" s="152">
        <v>6</v>
      </c>
      <c r="AS19" s="152"/>
      <c r="AT19" s="152"/>
      <c r="AU19" s="152"/>
      <c r="AV19" s="152"/>
      <c r="AW19" s="152"/>
      <c r="AX19" s="152"/>
    </row>
    <row r="20" spans="1:50" s="5" customFormat="1" ht="12.75">
      <c r="A20" s="296" t="s">
        <v>457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297"/>
      <c r="Q20" s="297"/>
      <c r="R20" s="298"/>
      <c r="S20" s="64"/>
      <c r="T20" s="65"/>
      <c r="U20" s="65"/>
      <c r="V20" s="66"/>
      <c r="W20" s="67">
        <v>70151</v>
      </c>
      <c r="X20" s="68"/>
      <c r="Y20" s="68"/>
      <c r="Z20" s="68"/>
      <c r="AA20" s="68"/>
      <c r="AB20" s="68"/>
      <c r="AC20" s="248"/>
      <c r="AD20" s="67">
        <v>17040</v>
      </c>
      <c r="AE20" s="68"/>
      <c r="AF20" s="68"/>
      <c r="AG20" s="68"/>
      <c r="AH20" s="68"/>
      <c r="AI20" s="68"/>
      <c r="AJ20" s="248"/>
      <c r="AK20" s="67" t="s">
        <v>33</v>
      </c>
      <c r="AL20" s="68"/>
      <c r="AM20" s="68"/>
      <c r="AN20" s="68"/>
      <c r="AO20" s="68"/>
      <c r="AP20" s="68"/>
      <c r="AQ20" s="248"/>
      <c r="AR20" s="67">
        <f>W20+AD20</f>
        <v>87191</v>
      </c>
      <c r="AS20" s="68"/>
      <c r="AT20" s="68"/>
      <c r="AU20" s="68"/>
      <c r="AV20" s="68"/>
      <c r="AW20" s="68"/>
      <c r="AX20" s="69"/>
    </row>
    <row r="21" spans="1:50" s="5" customFormat="1" ht="12.75">
      <c r="A21" s="70" t="s">
        <v>458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3"/>
      <c r="T21" s="74"/>
      <c r="U21" s="74"/>
      <c r="V21" s="75"/>
      <c r="W21" s="76"/>
      <c r="X21" s="77"/>
      <c r="Y21" s="77"/>
      <c r="Z21" s="77"/>
      <c r="AA21" s="77"/>
      <c r="AB21" s="77"/>
      <c r="AC21" s="197"/>
      <c r="AD21" s="76"/>
      <c r="AE21" s="77"/>
      <c r="AF21" s="77"/>
      <c r="AG21" s="77"/>
      <c r="AH21" s="77"/>
      <c r="AI21" s="77"/>
      <c r="AJ21" s="197"/>
      <c r="AK21" s="76"/>
      <c r="AL21" s="77"/>
      <c r="AM21" s="77"/>
      <c r="AN21" s="77"/>
      <c r="AO21" s="77"/>
      <c r="AP21" s="77"/>
      <c r="AQ21" s="197"/>
      <c r="AR21" s="76"/>
      <c r="AS21" s="77"/>
      <c r="AT21" s="77"/>
      <c r="AU21" s="77"/>
      <c r="AV21" s="77"/>
      <c r="AW21" s="77"/>
      <c r="AX21" s="78"/>
    </row>
    <row r="22" spans="1:50" s="5" customFormat="1" ht="12.75">
      <c r="A22" s="70" t="s">
        <v>459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73"/>
      <c r="T22" s="74"/>
      <c r="U22" s="74"/>
      <c r="V22" s="75"/>
      <c r="W22" s="76"/>
      <c r="X22" s="77"/>
      <c r="Y22" s="77"/>
      <c r="Z22" s="77"/>
      <c r="AA22" s="77"/>
      <c r="AB22" s="77"/>
      <c r="AC22" s="197"/>
      <c r="AD22" s="76"/>
      <c r="AE22" s="77"/>
      <c r="AF22" s="77"/>
      <c r="AG22" s="77"/>
      <c r="AH22" s="77"/>
      <c r="AI22" s="77"/>
      <c r="AJ22" s="197"/>
      <c r="AK22" s="76"/>
      <c r="AL22" s="77"/>
      <c r="AM22" s="77"/>
      <c r="AN22" s="77"/>
      <c r="AO22" s="77"/>
      <c r="AP22" s="77"/>
      <c r="AQ22" s="197"/>
      <c r="AR22" s="76"/>
      <c r="AS22" s="77"/>
      <c r="AT22" s="77"/>
      <c r="AU22" s="77"/>
      <c r="AV22" s="77"/>
      <c r="AW22" s="77"/>
      <c r="AX22" s="78"/>
    </row>
    <row r="23" spans="1:50" s="5" customFormat="1" ht="12.75">
      <c r="A23" s="278" t="s">
        <v>460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80"/>
      <c r="S23" s="73" t="s">
        <v>55</v>
      </c>
      <c r="T23" s="74"/>
      <c r="U23" s="74"/>
      <c r="V23" s="75"/>
      <c r="W23" s="101"/>
      <c r="X23" s="97"/>
      <c r="Y23" s="97"/>
      <c r="Z23" s="97"/>
      <c r="AA23" s="97"/>
      <c r="AB23" s="97"/>
      <c r="AC23" s="198"/>
      <c r="AD23" s="101"/>
      <c r="AE23" s="97"/>
      <c r="AF23" s="97"/>
      <c r="AG23" s="97"/>
      <c r="AH23" s="97"/>
      <c r="AI23" s="97"/>
      <c r="AJ23" s="198"/>
      <c r="AK23" s="101"/>
      <c r="AL23" s="97"/>
      <c r="AM23" s="97"/>
      <c r="AN23" s="97"/>
      <c r="AO23" s="97"/>
      <c r="AP23" s="97"/>
      <c r="AQ23" s="198"/>
      <c r="AR23" s="101"/>
      <c r="AS23" s="97"/>
      <c r="AT23" s="97"/>
      <c r="AU23" s="97"/>
      <c r="AV23" s="97"/>
      <c r="AW23" s="97"/>
      <c r="AX23" s="98"/>
    </row>
    <row r="24" spans="1:50" s="5" customFormat="1" ht="12.75">
      <c r="A24" s="441" t="s">
        <v>159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3"/>
      <c r="S24" s="105"/>
      <c r="T24" s="106"/>
      <c r="U24" s="106"/>
      <c r="V24" s="107"/>
      <c r="W24" s="100">
        <v>67257</v>
      </c>
      <c r="X24" s="93"/>
      <c r="Y24" s="93"/>
      <c r="Z24" s="93"/>
      <c r="AA24" s="93"/>
      <c r="AB24" s="93"/>
      <c r="AC24" s="462"/>
      <c r="AD24" s="100">
        <v>10734</v>
      </c>
      <c r="AE24" s="93"/>
      <c r="AF24" s="93"/>
      <c r="AG24" s="93"/>
      <c r="AH24" s="93"/>
      <c r="AI24" s="93"/>
      <c r="AJ24" s="462"/>
      <c r="AK24" s="100" t="s">
        <v>33</v>
      </c>
      <c r="AL24" s="93"/>
      <c r="AM24" s="93"/>
      <c r="AN24" s="93"/>
      <c r="AO24" s="93"/>
      <c r="AP24" s="93"/>
      <c r="AQ24" s="462"/>
      <c r="AR24" s="100">
        <f>W24+AD24</f>
        <v>77991</v>
      </c>
      <c r="AS24" s="93"/>
      <c r="AT24" s="93"/>
      <c r="AU24" s="93"/>
      <c r="AV24" s="93"/>
      <c r="AW24" s="93"/>
      <c r="AX24" s="94"/>
    </row>
    <row r="25" spans="1:50" s="5" customFormat="1" ht="12.75">
      <c r="A25" s="70" t="s">
        <v>461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  <c r="S25" s="73"/>
      <c r="T25" s="74"/>
      <c r="U25" s="74"/>
      <c r="V25" s="75"/>
      <c r="W25" s="76"/>
      <c r="X25" s="77"/>
      <c r="Y25" s="77"/>
      <c r="Z25" s="77"/>
      <c r="AA25" s="77"/>
      <c r="AB25" s="77"/>
      <c r="AC25" s="197"/>
      <c r="AD25" s="76"/>
      <c r="AE25" s="77"/>
      <c r="AF25" s="77"/>
      <c r="AG25" s="77"/>
      <c r="AH25" s="77"/>
      <c r="AI25" s="77"/>
      <c r="AJ25" s="197"/>
      <c r="AK25" s="76"/>
      <c r="AL25" s="77"/>
      <c r="AM25" s="77"/>
      <c r="AN25" s="77"/>
      <c r="AO25" s="77"/>
      <c r="AP25" s="77"/>
      <c r="AQ25" s="197"/>
      <c r="AR25" s="76"/>
      <c r="AS25" s="77"/>
      <c r="AT25" s="77"/>
      <c r="AU25" s="77"/>
      <c r="AV25" s="77"/>
      <c r="AW25" s="77"/>
      <c r="AX25" s="78"/>
    </row>
    <row r="26" spans="1:50" s="5" customFormat="1" ht="12.75">
      <c r="A26" s="278" t="s">
        <v>462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80"/>
      <c r="S26" s="73"/>
      <c r="T26" s="74"/>
      <c r="U26" s="74"/>
      <c r="V26" s="75"/>
      <c r="W26" s="76"/>
      <c r="X26" s="77"/>
      <c r="Y26" s="77"/>
      <c r="Z26" s="77"/>
      <c r="AA26" s="77"/>
      <c r="AB26" s="77"/>
      <c r="AC26" s="197"/>
      <c r="AD26" s="76"/>
      <c r="AE26" s="77"/>
      <c r="AF26" s="77"/>
      <c r="AG26" s="77"/>
      <c r="AH26" s="77"/>
      <c r="AI26" s="77"/>
      <c r="AJ26" s="197"/>
      <c r="AK26" s="76"/>
      <c r="AL26" s="77"/>
      <c r="AM26" s="77"/>
      <c r="AN26" s="77"/>
      <c r="AO26" s="77"/>
      <c r="AP26" s="77"/>
      <c r="AQ26" s="197"/>
      <c r="AR26" s="76"/>
      <c r="AS26" s="77"/>
      <c r="AT26" s="77"/>
      <c r="AU26" s="77"/>
      <c r="AV26" s="77"/>
      <c r="AW26" s="77"/>
      <c r="AX26" s="78"/>
    </row>
    <row r="27" spans="1:50" s="5" customFormat="1" ht="12.75">
      <c r="A27" s="108" t="s">
        <v>463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10"/>
      <c r="S27" s="111" t="s">
        <v>367</v>
      </c>
      <c r="T27" s="112"/>
      <c r="U27" s="112"/>
      <c r="V27" s="113"/>
      <c r="W27" s="101"/>
      <c r="X27" s="97"/>
      <c r="Y27" s="97"/>
      <c r="Z27" s="97"/>
      <c r="AA27" s="97"/>
      <c r="AB27" s="97"/>
      <c r="AC27" s="198"/>
      <c r="AD27" s="101"/>
      <c r="AE27" s="97"/>
      <c r="AF27" s="97"/>
      <c r="AG27" s="97"/>
      <c r="AH27" s="97"/>
      <c r="AI27" s="97"/>
      <c r="AJ27" s="198"/>
      <c r="AK27" s="101"/>
      <c r="AL27" s="97"/>
      <c r="AM27" s="97"/>
      <c r="AN27" s="97"/>
      <c r="AO27" s="97"/>
      <c r="AP27" s="97"/>
      <c r="AQ27" s="198"/>
      <c r="AR27" s="101"/>
      <c r="AS27" s="97"/>
      <c r="AT27" s="97"/>
      <c r="AU27" s="97"/>
      <c r="AV27" s="97"/>
      <c r="AW27" s="97"/>
      <c r="AX27" s="98"/>
    </row>
    <row r="28" spans="1:50" s="5" customFormat="1" ht="12.75">
      <c r="A28" s="70" t="s">
        <v>464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2"/>
      <c r="S28" s="73"/>
      <c r="T28" s="74"/>
      <c r="U28" s="74"/>
      <c r="V28" s="75"/>
      <c r="W28" s="100" t="s">
        <v>33</v>
      </c>
      <c r="X28" s="93"/>
      <c r="Y28" s="93"/>
      <c r="Z28" s="93"/>
      <c r="AA28" s="93"/>
      <c r="AB28" s="93"/>
      <c r="AC28" s="462"/>
      <c r="AD28" s="100"/>
      <c r="AE28" s="93"/>
      <c r="AF28" s="93"/>
      <c r="AG28" s="93"/>
      <c r="AH28" s="93"/>
      <c r="AI28" s="93"/>
      <c r="AJ28" s="462"/>
      <c r="AK28" s="100" t="s">
        <v>33</v>
      </c>
      <c r="AL28" s="93"/>
      <c r="AM28" s="93"/>
      <c r="AN28" s="93"/>
      <c r="AO28" s="93"/>
      <c r="AP28" s="93"/>
      <c r="AQ28" s="462"/>
      <c r="AR28" s="100"/>
      <c r="AS28" s="93"/>
      <c r="AT28" s="93"/>
      <c r="AU28" s="93"/>
      <c r="AV28" s="93"/>
      <c r="AW28" s="93"/>
      <c r="AX28" s="94"/>
    </row>
    <row r="29" spans="1:50" s="5" customFormat="1" ht="12.75">
      <c r="A29" s="278" t="s">
        <v>465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80"/>
      <c r="S29" s="73" t="s">
        <v>371</v>
      </c>
      <c r="T29" s="74"/>
      <c r="U29" s="74"/>
      <c r="V29" s="75"/>
      <c r="W29" s="101"/>
      <c r="X29" s="97"/>
      <c r="Y29" s="97"/>
      <c r="Z29" s="97"/>
      <c r="AA29" s="97"/>
      <c r="AB29" s="97"/>
      <c r="AC29" s="198"/>
      <c r="AD29" s="101"/>
      <c r="AE29" s="97"/>
      <c r="AF29" s="97"/>
      <c r="AG29" s="97"/>
      <c r="AH29" s="97"/>
      <c r="AI29" s="97"/>
      <c r="AJ29" s="198"/>
      <c r="AK29" s="101"/>
      <c r="AL29" s="97"/>
      <c r="AM29" s="97"/>
      <c r="AN29" s="97"/>
      <c r="AO29" s="97"/>
      <c r="AP29" s="97"/>
      <c r="AQ29" s="198"/>
      <c r="AR29" s="101"/>
      <c r="AS29" s="97"/>
      <c r="AT29" s="97"/>
      <c r="AU29" s="97"/>
      <c r="AV29" s="97"/>
      <c r="AW29" s="97"/>
      <c r="AX29" s="98"/>
    </row>
    <row r="30" spans="1:50" s="5" customFormat="1" ht="12.75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4"/>
      <c r="S30" s="105"/>
      <c r="T30" s="106"/>
      <c r="U30" s="106"/>
      <c r="V30" s="107"/>
      <c r="W30" s="100" t="s">
        <v>33</v>
      </c>
      <c r="X30" s="93"/>
      <c r="Y30" s="93"/>
      <c r="Z30" s="93"/>
      <c r="AA30" s="93"/>
      <c r="AB30" s="93"/>
      <c r="AC30" s="462"/>
      <c r="AD30" s="100">
        <v>5601</v>
      </c>
      <c r="AE30" s="93"/>
      <c r="AF30" s="93"/>
      <c r="AG30" s="93"/>
      <c r="AH30" s="93"/>
      <c r="AI30" s="93"/>
      <c r="AJ30" s="462"/>
      <c r="AK30" s="100" t="s">
        <v>33</v>
      </c>
      <c r="AL30" s="93"/>
      <c r="AM30" s="93"/>
      <c r="AN30" s="93"/>
      <c r="AO30" s="93"/>
      <c r="AP30" s="93"/>
      <c r="AQ30" s="462"/>
      <c r="AR30" s="100">
        <v>5601</v>
      </c>
      <c r="AS30" s="93"/>
      <c r="AT30" s="93"/>
      <c r="AU30" s="93"/>
      <c r="AV30" s="93"/>
      <c r="AW30" s="93"/>
      <c r="AX30" s="94"/>
    </row>
    <row r="31" spans="1:50" s="5" customFormat="1" ht="12.75">
      <c r="A31" s="108" t="s">
        <v>536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10"/>
      <c r="S31" s="111" t="s">
        <v>466</v>
      </c>
      <c r="T31" s="112"/>
      <c r="U31" s="112"/>
      <c r="V31" s="113"/>
      <c r="W31" s="101"/>
      <c r="X31" s="97"/>
      <c r="Y31" s="97"/>
      <c r="Z31" s="97"/>
      <c r="AA31" s="97"/>
      <c r="AB31" s="97"/>
      <c r="AC31" s="198"/>
      <c r="AD31" s="101"/>
      <c r="AE31" s="97"/>
      <c r="AF31" s="97"/>
      <c r="AG31" s="97"/>
      <c r="AH31" s="97"/>
      <c r="AI31" s="97"/>
      <c r="AJ31" s="198"/>
      <c r="AK31" s="101"/>
      <c r="AL31" s="97"/>
      <c r="AM31" s="97"/>
      <c r="AN31" s="97"/>
      <c r="AO31" s="97"/>
      <c r="AP31" s="97"/>
      <c r="AQ31" s="198"/>
      <c r="AR31" s="101"/>
      <c r="AS31" s="97"/>
      <c r="AT31" s="97"/>
      <c r="AU31" s="97"/>
      <c r="AV31" s="97"/>
      <c r="AW31" s="97"/>
      <c r="AX31" s="98"/>
    </row>
    <row r="32" spans="1:50" s="5" customFormat="1" ht="12.75">
      <c r="A32" s="70" t="s">
        <v>467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2"/>
      <c r="S32" s="73"/>
      <c r="T32" s="74"/>
      <c r="U32" s="74"/>
      <c r="V32" s="75"/>
      <c r="W32" s="100">
        <v>2894</v>
      </c>
      <c r="X32" s="93"/>
      <c r="Y32" s="93"/>
      <c r="Z32" s="93"/>
      <c r="AA32" s="93"/>
      <c r="AB32" s="93"/>
      <c r="AC32" s="462"/>
      <c r="AD32" s="100">
        <v>705</v>
      </c>
      <c r="AE32" s="93"/>
      <c r="AF32" s="93"/>
      <c r="AG32" s="93"/>
      <c r="AH32" s="93"/>
      <c r="AI32" s="93"/>
      <c r="AJ32" s="462"/>
      <c r="AK32" s="100" t="s">
        <v>33</v>
      </c>
      <c r="AL32" s="93"/>
      <c r="AM32" s="93"/>
      <c r="AN32" s="93"/>
      <c r="AO32" s="93"/>
      <c r="AP32" s="93"/>
      <c r="AQ32" s="462"/>
      <c r="AR32" s="100">
        <f>W32+AD32</f>
        <v>3599</v>
      </c>
      <c r="AS32" s="93"/>
      <c r="AT32" s="93"/>
      <c r="AU32" s="93"/>
      <c r="AV32" s="93"/>
      <c r="AW32" s="93"/>
      <c r="AX32" s="94"/>
    </row>
    <row r="33" spans="1:50" s="5" customFormat="1" ht="12.75">
      <c r="A33" s="70" t="s">
        <v>468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2"/>
      <c r="S33" s="73"/>
      <c r="T33" s="74"/>
      <c r="U33" s="74"/>
      <c r="V33" s="75"/>
      <c r="W33" s="76"/>
      <c r="X33" s="77"/>
      <c r="Y33" s="77"/>
      <c r="Z33" s="77"/>
      <c r="AA33" s="77"/>
      <c r="AB33" s="77"/>
      <c r="AC33" s="197"/>
      <c r="AD33" s="76"/>
      <c r="AE33" s="77"/>
      <c r="AF33" s="77"/>
      <c r="AG33" s="77"/>
      <c r="AH33" s="77"/>
      <c r="AI33" s="77"/>
      <c r="AJ33" s="197"/>
      <c r="AK33" s="76"/>
      <c r="AL33" s="77"/>
      <c r="AM33" s="77"/>
      <c r="AN33" s="77"/>
      <c r="AO33" s="77"/>
      <c r="AP33" s="77"/>
      <c r="AQ33" s="197"/>
      <c r="AR33" s="76"/>
      <c r="AS33" s="77"/>
      <c r="AT33" s="77"/>
      <c r="AU33" s="77"/>
      <c r="AV33" s="77"/>
      <c r="AW33" s="77"/>
      <c r="AX33" s="78"/>
    </row>
    <row r="34" spans="1:50" s="5" customFormat="1" ht="12.75">
      <c r="A34" s="278" t="s">
        <v>469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80"/>
      <c r="S34" s="73" t="s">
        <v>470</v>
      </c>
      <c r="T34" s="74"/>
      <c r="U34" s="74"/>
      <c r="V34" s="75"/>
      <c r="W34" s="101"/>
      <c r="X34" s="97"/>
      <c r="Y34" s="97"/>
      <c r="Z34" s="97"/>
      <c r="AA34" s="97"/>
      <c r="AB34" s="97"/>
      <c r="AC34" s="198"/>
      <c r="AD34" s="101"/>
      <c r="AE34" s="97"/>
      <c r="AF34" s="97"/>
      <c r="AG34" s="97"/>
      <c r="AH34" s="97"/>
      <c r="AI34" s="97"/>
      <c r="AJ34" s="198"/>
      <c r="AK34" s="101"/>
      <c r="AL34" s="97"/>
      <c r="AM34" s="97"/>
      <c r="AN34" s="97"/>
      <c r="AO34" s="97"/>
      <c r="AP34" s="97"/>
      <c r="AQ34" s="198"/>
      <c r="AR34" s="101"/>
      <c r="AS34" s="97"/>
      <c r="AT34" s="97"/>
      <c r="AU34" s="97"/>
      <c r="AV34" s="97"/>
      <c r="AW34" s="97"/>
      <c r="AX34" s="98"/>
    </row>
    <row r="35" spans="1:50" s="5" customFormat="1" ht="12.75">
      <c r="A35" s="102" t="s">
        <v>461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4"/>
      <c r="S35" s="105"/>
      <c r="T35" s="106"/>
      <c r="U35" s="106"/>
      <c r="V35" s="107"/>
      <c r="W35" s="100" t="s">
        <v>33</v>
      </c>
      <c r="X35" s="93"/>
      <c r="Y35" s="93"/>
      <c r="Z35" s="93"/>
      <c r="AA35" s="93"/>
      <c r="AB35" s="93"/>
      <c r="AC35" s="462"/>
      <c r="AD35" s="100" t="s">
        <v>33</v>
      </c>
      <c r="AE35" s="93"/>
      <c r="AF35" s="93"/>
      <c r="AG35" s="93"/>
      <c r="AH35" s="93"/>
      <c r="AI35" s="93"/>
      <c r="AJ35" s="462"/>
      <c r="AK35" s="100" t="s">
        <v>33</v>
      </c>
      <c r="AL35" s="93"/>
      <c r="AM35" s="93"/>
      <c r="AN35" s="93"/>
      <c r="AO35" s="93"/>
      <c r="AP35" s="93"/>
      <c r="AQ35" s="462"/>
      <c r="AR35" s="100" t="s">
        <v>33</v>
      </c>
      <c r="AS35" s="93"/>
      <c r="AT35" s="93"/>
      <c r="AU35" s="93"/>
      <c r="AV35" s="93"/>
      <c r="AW35" s="93"/>
      <c r="AX35" s="94"/>
    </row>
    <row r="36" spans="1:50" s="5" customFormat="1" ht="12.75">
      <c r="A36" s="108" t="s">
        <v>471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0"/>
      <c r="S36" s="111" t="s">
        <v>472</v>
      </c>
      <c r="T36" s="112"/>
      <c r="U36" s="112"/>
      <c r="V36" s="113"/>
      <c r="W36" s="101"/>
      <c r="X36" s="97"/>
      <c r="Y36" s="97"/>
      <c r="Z36" s="97"/>
      <c r="AA36" s="97"/>
      <c r="AB36" s="97"/>
      <c r="AC36" s="198"/>
      <c r="AD36" s="101"/>
      <c r="AE36" s="97"/>
      <c r="AF36" s="97"/>
      <c r="AG36" s="97"/>
      <c r="AH36" s="97"/>
      <c r="AI36" s="97"/>
      <c r="AJ36" s="198"/>
      <c r="AK36" s="101"/>
      <c r="AL36" s="97"/>
      <c r="AM36" s="97"/>
      <c r="AN36" s="97"/>
      <c r="AO36" s="97"/>
      <c r="AP36" s="97"/>
      <c r="AQ36" s="198"/>
      <c r="AR36" s="101"/>
      <c r="AS36" s="97"/>
      <c r="AT36" s="97"/>
      <c r="AU36" s="97"/>
      <c r="AV36" s="97"/>
      <c r="AW36" s="97"/>
      <c r="AX36" s="98"/>
    </row>
    <row r="37" spans="1:50" s="5" customFormat="1" ht="15" customHeight="1">
      <c r="A37" s="278" t="s">
        <v>473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80"/>
      <c r="S37" s="73" t="s">
        <v>58</v>
      </c>
      <c r="T37" s="74"/>
      <c r="U37" s="74"/>
      <c r="V37" s="75"/>
      <c r="W37" s="76" t="s">
        <v>33</v>
      </c>
      <c r="X37" s="77"/>
      <c r="Y37" s="77"/>
      <c r="Z37" s="77"/>
      <c r="AA37" s="77"/>
      <c r="AB37" s="77"/>
      <c r="AC37" s="197"/>
      <c r="AD37" s="76" t="s">
        <v>33</v>
      </c>
      <c r="AE37" s="77"/>
      <c r="AF37" s="77"/>
      <c r="AG37" s="77"/>
      <c r="AH37" s="77"/>
      <c r="AI37" s="77"/>
      <c r="AJ37" s="197"/>
      <c r="AK37" s="76" t="s">
        <v>33</v>
      </c>
      <c r="AL37" s="77"/>
      <c r="AM37" s="77"/>
      <c r="AN37" s="77"/>
      <c r="AO37" s="77"/>
      <c r="AP37" s="77"/>
      <c r="AQ37" s="197"/>
      <c r="AR37" s="76" t="s">
        <v>33</v>
      </c>
      <c r="AS37" s="77"/>
      <c r="AT37" s="77"/>
      <c r="AU37" s="77"/>
      <c r="AV37" s="77"/>
      <c r="AW37" s="77"/>
      <c r="AX37" s="78"/>
    </row>
    <row r="38" spans="1:50" s="5" customFormat="1" ht="15" customHeight="1">
      <c r="A38" s="79" t="s">
        <v>474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1"/>
      <c r="S38" s="82" t="s">
        <v>62</v>
      </c>
      <c r="T38" s="83"/>
      <c r="U38" s="83"/>
      <c r="V38" s="84"/>
      <c r="W38" s="85" t="s">
        <v>33</v>
      </c>
      <c r="X38" s="86"/>
      <c r="Y38" s="86"/>
      <c r="Z38" s="86"/>
      <c r="AA38" s="86"/>
      <c r="AB38" s="86"/>
      <c r="AC38" s="494"/>
      <c r="AD38" s="85" t="s">
        <v>33</v>
      </c>
      <c r="AE38" s="86"/>
      <c r="AF38" s="86"/>
      <c r="AG38" s="86"/>
      <c r="AH38" s="86"/>
      <c r="AI38" s="86"/>
      <c r="AJ38" s="494"/>
      <c r="AK38" s="85" t="s">
        <v>33</v>
      </c>
      <c r="AL38" s="86"/>
      <c r="AM38" s="86"/>
      <c r="AN38" s="86"/>
      <c r="AO38" s="86"/>
      <c r="AP38" s="86"/>
      <c r="AQ38" s="494"/>
      <c r="AR38" s="85" t="s">
        <v>33</v>
      </c>
      <c r="AS38" s="86"/>
      <c r="AT38" s="86"/>
      <c r="AU38" s="86"/>
      <c r="AV38" s="86"/>
      <c r="AW38" s="86"/>
      <c r="AX38" s="87"/>
    </row>
    <row r="39" spans="1:50" s="5" customFormat="1" ht="15" customHeight="1">
      <c r="A39" s="70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  <c r="S39" s="73" t="s">
        <v>747</v>
      </c>
      <c r="T39" s="74"/>
      <c r="U39" s="74"/>
      <c r="V39" s="75"/>
      <c r="W39" s="76"/>
      <c r="X39" s="77"/>
      <c r="Y39" s="77"/>
      <c r="Z39" s="77"/>
      <c r="AA39" s="77"/>
      <c r="AB39" s="77"/>
      <c r="AC39" s="197"/>
      <c r="AD39" s="76"/>
      <c r="AE39" s="77"/>
      <c r="AF39" s="77"/>
      <c r="AG39" s="77"/>
      <c r="AH39" s="77"/>
      <c r="AI39" s="77"/>
      <c r="AJ39" s="197"/>
      <c r="AK39" s="76"/>
      <c r="AL39" s="77"/>
      <c r="AM39" s="77"/>
      <c r="AN39" s="77"/>
      <c r="AO39" s="77"/>
      <c r="AP39" s="77"/>
      <c r="AQ39" s="197"/>
      <c r="AR39" s="76"/>
      <c r="AS39" s="77"/>
      <c r="AT39" s="77"/>
      <c r="AU39" s="77"/>
      <c r="AV39" s="77"/>
      <c r="AW39" s="77"/>
      <c r="AX39" s="78"/>
    </row>
    <row r="40" spans="1:50" s="5" customFormat="1" ht="15" customHeight="1" thickBot="1">
      <c r="A40" s="299" t="s">
        <v>475</v>
      </c>
      <c r="B40" s="300"/>
      <c r="C40" s="300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1"/>
      <c r="S40" s="224" t="s">
        <v>64</v>
      </c>
      <c r="T40" s="225"/>
      <c r="U40" s="225"/>
      <c r="V40" s="226"/>
      <c r="W40" s="490" t="s">
        <v>33</v>
      </c>
      <c r="X40" s="491"/>
      <c r="Y40" s="491"/>
      <c r="Z40" s="491"/>
      <c r="AA40" s="491"/>
      <c r="AB40" s="491"/>
      <c r="AC40" s="492"/>
      <c r="AD40" s="490" t="s">
        <v>33</v>
      </c>
      <c r="AE40" s="491"/>
      <c r="AF40" s="491"/>
      <c r="AG40" s="491"/>
      <c r="AH40" s="491"/>
      <c r="AI40" s="491"/>
      <c r="AJ40" s="492"/>
      <c r="AK40" s="490" t="s">
        <v>33</v>
      </c>
      <c r="AL40" s="491"/>
      <c r="AM40" s="491"/>
      <c r="AN40" s="491"/>
      <c r="AO40" s="491"/>
      <c r="AP40" s="491"/>
      <c r="AQ40" s="492"/>
      <c r="AR40" s="490" t="s">
        <v>33</v>
      </c>
      <c r="AS40" s="491"/>
      <c r="AT40" s="491"/>
      <c r="AU40" s="491"/>
      <c r="AV40" s="491"/>
      <c r="AW40" s="491"/>
      <c r="AX40" s="493"/>
    </row>
    <row r="41" s="5" customFormat="1" ht="12.75"/>
    <row r="42" spans="1:50" s="10" customFormat="1" ht="12">
      <c r="A42" s="388" t="s">
        <v>42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9" t="s">
        <v>139</v>
      </c>
      <c r="AH42" s="389"/>
      <c r="AI42" s="389"/>
      <c r="AJ42" s="389"/>
      <c r="AK42" s="389"/>
      <c r="AL42" s="389"/>
      <c r="AM42" s="389"/>
      <c r="AN42" s="389"/>
      <c r="AO42" s="389"/>
      <c r="AP42" s="389" t="s">
        <v>140</v>
      </c>
      <c r="AQ42" s="389"/>
      <c r="AR42" s="389"/>
      <c r="AS42" s="389"/>
      <c r="AT42" s="389"/>
      <c r="AU42" s="389"/>
      <c r="AV42" s="389"/>
      <c r="AW42" s="389"/>
      <c r="AX42" s="389"/>
    </row>
    <row r="43" spans="1:50" s="10" customFormat="1" ht="12">
      <c r="A43" s="388" t="s">
        <v>45</v>
      </c>
      <c r="B43" s="388"/>
      <c r="C43" s="388"/>
      <c r="D43" s="388"/>
      <c r="E43" s="388"/>
      <c r="F43" s="388"/>
      <c r="G43" s="388"/>
      <c r="H43" s="388"/>
      <c r="I43" s="388"/>
      <c r="J43" s="388"/>
      <c r="K43" s="388"/>
      <c r="L43" s="388"/>
      <c r="M43" s="388"/>
      <c r="N43" s="388"/>
      <c r="O43" s="388"/>
      <c r="P43" s="388"/>
      <c r="Q43" s="388"/>
      <c r="R43" s="388"/>
      <c r="S43" s="388"/>
      <c r="T43" s="388"/>
      <c r="U43" s="388"/>
      <c r="V43" s="388"/>
      <c r="W43" s="388"/>
      <c r="X43" s="388"/>
      <c r="Y43" s="388"/>
      <c r="Z43" s="388"/>
      <c r="AA43" s="388"/>
      <c r="AB43" s="388"/>
      <c r="AC43" s="388" t="s">
        <v>46</v>
      </c>
      <c r="AD43" s="388"/>
      <c r="AE43" s="388"/>
      <c r="AF43" s="388"/>
      <c r="AG43" s="385" t="s">
        <v>142</v>
      </c>
      <c r="AH43" s="385"/>
      <c r="AI43" s="385"/>
      <c r="AJ43" s="385"/>
      <c r="AK43" s="385"/>
      <c r="AL43" s="385"/>
      <c r="AM43" s="385"/>
      <c r="AN43" s="385"/>
      <c r="AO43" s="385"/>
      <c r="AP43" s="385" t="s">
        <v>143</v>
      </c>
      <c r="AQ43" s="385"/>
      <c r="AR43" s="385"/>
      <c r="AS43" s="385"/>
      <c r="AT43" s="385"/>
      <c r="AU43" s="385"/>
      <c r="AV43" s="385"/>
      <c r="AW43" s="385"/>
      <c r="AX43" s="385"/>
    </row>
    <row r="44" spans="1:50" s="10" customFormat="1" ht="12.75" thickBot="1">
      <c r="A44" s="388">
        <v>1</v>
      </c>
      <c r="B44" s="388"/>
      <c r="C44" s="388"/>
      <c r="D44" s="388"/>
      <c r="E44" s="388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8"/>
      <c r="Q44" s="388"/>
      <c r="R44" s="388"/>
      <c r="S44" s="388"/>
      <c r="T44" s="388"/>
      <c r="U44" s="388"/>
      <c r="V44" s="388"/>
      <c r="W44" s="388"/>
      <c r="X44" s="388"/>
      <c r="Y44" s="388"/>
      <c r="Z44" s="388"/>
      <c r="AA44" s="388"/>
      <c r="AB44" s="388"/>
      <c r="AC44" s="389">
        <v>2</v>
      </c>
      <c r="AD44" s="389"/>
      <c r="AE44" s="389"/>
      <c r="AF44" s="389"/>
      <c r="AG44" s="389">
        <v>3</v>
      </c>
      <c r="AH44" s="389"/>
      <c r="AI44" s="389"/>
      <c r="AJ44" s="389"/>
      <c r="AK44" s="389"/>
      <c r="AL44" s="389"/>
      <c r="AM44" s="389"/>
      <c r="AN44" s="389"/>
      <c r="AO44" s="389"/>
      <c r="AP44" s="389">
        <v>4</v>
      </c>
      <c r="AQ44" s="389"/>
      <c r="AR44" s="389"/>
      <c r="AS44" s="389"/>
      <c r="AT44" s="389"/>
      <c r="AU44" s="389"/>
      <c r="AV44" s="389"/>
      <c r="AW44" s="389"/>
      <c r="AX44" s="389"/>
    </row>
    <row r="45" spans="1:50" s="19" customFormat="1" ht="15" customHeight="1">
      <c r="A45" s="232" t="s">
        <v>476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399"/>
      <c r="AC45" s="486" t="s">
        <v>66</v>
      </c>
      <c r="AD45" s="487"/>
      <c r="AE45" s="487"/>
      <c r="AF45" s="487"/>
      <c r="AG45" s="488">
        <v>40459</v>
      </c>
      <c r="AH45" s="488"/>
      <c r="AI45" s="488"/>
      <c r="AJ45" s="488"/>
      <c r="AK45" s="488"/>
      <c r="AL45" s="488"/>
      <c r="AM45" s="488"/>
      <c r="AN45" s="488"/>
      <c r="AO45" s="489"/>
      <c r="AP45" s="488">
        <v>50277</v>
      </c>
      <c r="AQ45" s="488"/>
      <c r="AR45" s="488"/>
      <c r="AS45" s="488"/>
      <c r="AT45" s="488"/>
      <c r="AU45" s="488"/>
      <c r="AV45" s="488"/>
      <c r="AW45" s="488"/>
      <c r="AX45" s="489"/>
    </row>
    <row r="46" spans="1:50" s="19" customFormat="1" ht="12.75">
      <c r="A46" s="484" t="s">
        <v>159</v>
      </c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484"/>
      <c r="P46" s="484"/>
      <c r="Q46" s="484"/>
      <c r="R46" s="484"/>
      <c r="S46" s="484"/>
      <c r="T46" s="484"/>
      <c r="U46" s="484"/>
      <c r="V46" s="484"/>
      <c r="W46" s="484"/>
      <c r="X46" s="484"/>
      <c r="Y46" s="484"/>
      <c r="Z46" s="484"/>
      <c r="AA46" s="484"/>
      <c r="AB46" s="485"/>
      <c r="AC46" s="135"/>
      <c r="AD46" s="136"/>
      <c r="AE46" s="136"/>
      <c r="AF46" s="136"/>
      <c r="AG46" s="100">
        <v>39411</v>
      </c>
      <c r="AH46" s="93"/>
      <c r="AI46" s="93"/>
      <c r="AJ46" s="93"/>
      <c r="AK46" s="93"/>
      <c r="AL46" s="93"/>
      <c r="AM46" s="93"/>
      <c r="AN46" s="93"/>
      <c r="AO46" s="94"/>
      <c r="AP46" s="100">
        <v>48708</v>
      </c>
      <c r="AQ46" s="93"/>
      <c r="AR46" s="93"/>
      <c r="AS46" s="93"/>
      <c r="AT46" s="93"/>
      <c r="AU46" s="93"/>
      <c r="AV46" s="93"/>
      <c r="AW46" s="93"/>
      <c r="AX46" s="94"/>
    </row>
    <row r="47" spans="1:50" s="19" customFormat="1" ht="12.75">
      <c r="A47" s="456" t="s">
        <v>477</v>
      </c>
      <c r="B47" s="456"/>
      <c r="C47" s="456"/>
      <c r="D47" s="456"/>
      <c r="E47" s="456"/>
      <c r="F47" s="456"/>
      <c r="G47" s="456"/>
      <c r="H47" s="456"/>
      <c r="I47" s="456"/>
      <c r="J47" s="456"/>
      <c r="K47" s="456"/>
      <c r="L47" s="456"/>
      <c r="M47" s="456"/>
      <c r="N47" s="456"/>
      <c r="O47" s="456"/>
      <c r="P47" s="456"/>
      <c r="Q47" s="456"/>
      <c r="R47" s="456"/>
      <c r="S47" s="456"/>
      <c r="T47" s="456"/>
      <c r="U47" s="456"/>
      <c r="V47" s="456"/>
      <c r="W47" s="456"/>
      <c r="X47" s="456"/>
      <c r="Y47" s="456"/>
      <c r="Z47" s="456"/>
      <c r="AA47" s="456"/>
      <c r="AB47" s="457"/>
      <c r="AC47" s="251" t="s">
        <v>390</v>
      </c>
      <c r="AD47" s="252"/>
      <c r="AE47" s="252"/>
      <c r="AF47" s="252"/>
      <c r="AG47" s="101"/>
      <c r="AH47" s="97"/>
      <c r="AI47" s="97"/>
      <c r="AJ47" s="97"/>
      <c r="AK47" s="97"/>
      <c r="AL47" s="97"/>
      <c r="AM47" s="97"/>
      <c r="AN47" s="97"/>
      <c r="AO47" s="98"/>
      <c r="AP47" s="101"/>
      <c r="AQ47" s="97"/>
      <c r="AR47" s="97"/>
      <c r="AS47" s="97"/>
      <c r="AT47" s="97"/>
      <c r="AU47" s="97"/>
      <c r="AV47" s="97"/>
      <c r="AW47" s="97"/>
      <c r="AX47" s="98"/>
    </row>
    <row r="48" spans="1:50" s="19" customFormat="1" ht="15" customHeight="1">
      <c r="A48" s="232" t="s">
        <v>478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399"/>
      <c r="AC48" s="141" t="s">
        <v>392</v>
      </c>
      <c r="AD48" s="142"/>
      <c r="AE48" s="142"/>
      <c r="AF48" s="142"/>
      <c r="AG48" s="145">
        <v>1048</v>
      </c>
      <c r="AH48" s="145"/>
      <c r="AI48" s="145"/>
      <c r="AJ48" s="145"/>
      <c r="AK48" s="145"/>
      <c r="AL48" s="145"/>
      <c r="AM48" s="145"/>
      <c r="AN48" s="145"/>
      <c r="AO48" s="146"/>
      <c r="AP48" s="145">
        <v>1406</v>
      </c>
      <c r="AQ48" s="145"/>
      <c r="AR48" s="145"/>
      <c r="AS48" s="145"/>
      <c r="AT48" s="145"/>
      <c r="AU48" s="145"/>
      <c r="AV48" s="145"/>
      <c r="AW48" s="145"/>
      <c r="AX48" s="146"/>
    </row>
    <row r="49" spans="1:50" s="19" customFormat="1" ht="15" customHeight="1">
      <c r="A49" s="232" t="s">
        <v>712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399"/>
      <c r="AC49" s="141" t="s">
        <v>393</v>
      </c>
      <c r="AD49" s="142"/>
      <c r="AE49" s="142"/>
      <c r="AF49" s="142"/>
      <c r="AG49" s="145" t="s">
        <v>33</v>
      </c>
      <c r="AH49" s="145"/>
      <c r="AI49" s="145"/>
      <c r="AJ49" s="145"/>
      <c r="AK49" s="145"/>
      <c r="AL49" s="145"/>
      <c r="AM49" s="145"/>
      <c r="AN49" s="145"/>
      <c r="AO49" s="145"/>
      <c r="AP49" s="145">
        <v>1</v>
      </c>
      <c r="AQ49" s="145"/>
      <c r="AR49" s="145"/>
      <c r="AS49" s="145"/>
      <c r="AT49" s="145"/>
      <c r="AU49" s="145"/>
      <c r="AV49" s="145"/>
      <c r="AW49" s="145"/>
      <c r="AX49" s="146"/>
    </row>
    <row r="50" spans="1:50" s="19" customFormat="1" ht="15" customHeight="1" thickBot="1">
      <c r="A50" s="232" t="s">
        <v>711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399"/>
      <c r="AC50" s="242" t="s">
        <v>394</v>
      </c>
      <c r="AD50" s="243"/>
      <c r="AE50" s="243"/>
      <c r="AF50" s="243"/>
      <c r="AG50" s="402" t="s">
        <v>33</v>
      </c>
      <c r="AH50" s="402"/>
      <c r="AI50" s="402"/>
      <c r="AJ50" s="402"/>
      <c r="AK50" s="402"/>
      <c r="AL50" s="402"/>
      <c r="AM50" s="402"/>
      <c r="AN50" s="402"/>
      <c r="AO50" s="402"/>
      <c r="AP50" s="402">
        <v>162</v>
      </c>
      <c r="AQ50" s="402"/>
      <c r="AR50" s="402"/>
      <c r="AS50" s="402"/>
      <c r="AT50" s="402"/>
      <c r="AU50" s="402"/>
      <c r="AV50" s="402"/>
      <c r="AW50" s="402"/>
      <c r="AX50" s="403"/>
    </row>
  </sheetData>
  <sheetProtection/>
  <mergeCells count="159">
    <mergeCell ref="A2:AK2"/>
    <mergeCell ref="L3:W3"/>
    <mergeCell ref="X3:Y3"/>
    <mergeCell ref="Z3:AA3"/>
    <mergeCell ref="A14:AX14"/>
    <mergeCell ref="H6:AF6"/>
    <mergeCell ref="AM6:AX6"/>
    <mergeCell ref="X7:AH7"/>
    <mergeCell ref="AM7:AX7"/>
    <mergeCell ref="AM3:AX3"/>
    <mergeCell ref="AM4:AX4"/>
    <mergeCell ref="AM5:AP5"/>
    <mergeCell ref="AQ5:AT5"/>
    <mergeCell ref="AU5:AX5"/>
    <mergeCell ref="AK16:AQ16"/>
    <mergeCell ref="AK17:AQ17"/>
    <mergeCell ref="AR17:AX17"/>
    <mergeCell ref="AM11:AX11"/>
    <mergeCell ref="J8:AF8"/>
    <mergeCell ref="AM8:AX8"/>
    <mergeCell ref="AB9:AK9"/>
    <mergeCell ref="AM9:AR10"/>
    <mergeCell ref="AS9:AX10"/>
    <mergeCell ref="A10:AB10"/>
    <mergeCell ref="A17:R17"/>
    <mergeCell ref="S17:V17"/>
    <mergeCell ref="AK19:AQ19"/>
    <mergeCell ref="W17:AC17"/>
    <mergeCell ref="A18:R18"/>
    <mergeCell ref="S18:V18"/>
    <mergeCell ref="W18:AC18"/>
    <mergeCell ref="AD18:AJ18"/>
    <mergeCell ref="AD17:AJ17"/>
    <mergeCell ref="S19:V19"/>
    <mergeCell ref="W19:AC19"/>
    <mergeCell ref="AD19:AJ19"/>
    <mergeCell ref="AR16:AX16"/>
    <mergeCell ref="AK18:AQ18"/>
    <mergeCell ref="AR18:AX18"/>
    <mergeCell ref="A16:V16"/>
    <mergeCell ref="W16:AC16"/>
    <mergeCell ref="AD16:AJ16"/>
    <mergeCell ref="AR19:AX19"/>
    <mergeCell ref="A19:R19"/>
    <mergeCell ref="A20:R20"/>
    <mergeCell ref="S20:V20"/>
    <mergeCell ref="W20:AC23"/>
    <mergeCell ref="AD20:AJ23"/>
    <mergeCell ref="AK20:AQ23"/>
    <mergeCell ref="AR20:AX23"/>
    <mergeCell ref="A21:R21"/>
    <mergeCell ref="S21:V21"/>
    <mergeCell ref="W24:AC27"/>
    <mergeCell ref="AD24:AJ27"/>
    <mergeCell ref="A22:R22"/>
    <mergeCell ref="S22:V22"/>
    <mergeCell ref="A23:R23"/>
    <mergeCell ref="S23:V23"/>
    <mergeCell ref="AK24:AQ27"/>
    <mergeCell ref="AR24:AX27"/>
    <mergeCell ref="A25:R25"/>
    <mergeCell ref="S25:V25"/>
    <mergeCell ref="A26:R26"/>
    <mergeCell ref="S26:V26"/>
    <mergeCell ref="A27:R27"/>
    <mergeCell ref="S27:V27"/>
    <mergeCell ref="A24:R24"/>
    <mergeCell ref="S24:V24"/>
    <mergeCell ref="AK28:AQ29"/>
    <mergeCell ref="AR28:AX29"/>
    <mergeCell ref="A29:R29"/>
    <mergeCell ref="S29:V29"/>
    <mergeCell ref="A28:R28"/>
    <mergeCell ref="S28:V28"/>
    <mergeCell ref="W28:AC29"/>
    <mergeCell ref="AD28:AJ29"/>
    <mergeCell ref="AK30:AQ31"/>
    <mergeCell ref="AR30:AX31"/>
    <mergeCell ref="A31:R31"/>
    <mergeCell ref="S31:V31"/>
    <mergeCell ref="A30:R30"/>
    <mergeCell ref="S30:V30"/>
    <mergeCell ref="W30:AC31"/>
    <mergeCell ref="AD30:AJ31"/>
    <mergeCell ref="AK32:AQ34"/>
    <mergeCell ref="AR32:AX34"/>
    <mergeCell ref="A33:R33"/>
    <mergeCell ref="S33:V33"/>
    <mergeCell ref="A34:R34"/>
    <mergeCell ref="S34:V34"/>
    <mergeCell ref="A32:R32"/>
    <mergeCell ref="S32:V32"/>
    <mergeCell ref="W32:AC34"/>
    <mergeCell ref="AD32:AJ34"/>
    <mergeCell ref="AK35:AQ36"/>
    <mergeCell ref="AR35:AX36"/>
    <mergeCell ref="A36:R36"/>
    <mergeCell ref="S36:V36"/>
    <mergeCell ref="A35:R35"/>
    <mergeCell ref="S35:V35"/>
    <mergeCell ref="W35:AC36"/>
    <mergeCell ref="AD35:AJ36"/>
    <mergeCell ref="A38:R38"/>
    <mergeCell ref="S38:V38"/>
    <mergeCell ref="W38:AC38"/>
    <mergeCell ref="AD38:AJ38"/>
    <mergeCell ref="A37:R37"/>
    <mergeCell ref="S37:V37"/>
    <mergeCell ref="W37:AC37"/>
    <mergeCell ref="AD37:AJ37"/>
    <mergeCell ref="AK37:AQ37"/>
    <mergeCell ref="AR37:AX37"/>
    <mergeCell ref="AK38:AQ38"/>
    <mergeCell ref="AR38:AX38"/>
    <mergeCell ref="AK39:AQ39"/>
    <mergeCell ref="AR39:AX39"/>
    <mergeCell ref="AK40:AQ40"/>
    <mergeCell ref="AR40:AX40"/>
    <mergeCell ref="A39:R39"/>
    <mergeCell ref="S39:V39"/>
    <mergeCell ref="A40:R40"/>
    <mergeCell ref="S40:V40"/>
    <mergeCell ref="W40:AC40"/>
    <mergeCell ref="AD40:AJ40"/>
    <mergeCell ref="W39:AC39"/>
    <mergeCell ref="AD39:AJ39"/>
    <mergeCell ref="A42:AF42"/>
    <mergeCell ref="AG42:AO42"/>
    <mergeCell ref="AP42:AX42"/>
    <mergeCell ref="A43:AB43"/>
    <mergeCell ref="AC43:AF43"/>
    <mergeCell ref="AG43:AO43"/>
    <mergeCell ref="AP43:AX43"/>
    <mergeCell ref="A45:AB45"/>
    <mergeCell ref="AC45:AF45"/>
    <mergeCell ref="AG45:AO45"/>
    <mergeCell ref="AP45:AX45"/>
    <mergeCell ref="A44:AB44"/>
    <mergeCell ref="AC44:AF44"/>
    <mergeCell ref="AG44:AO44"/>
    <mergeCell ref="AP44:AX44"/>
    <mergeCell ref="A48:AB48"/>
    <mergeCell ref="AC48:AF48"/>
    <mergeCell ref="AG48:AO48"/>
    <mergeCell ref="AP48:AX48"/>
    <mergeCell ref="A46:AB46"/>
    <mergeCell ref="AC46:AF46"/>
    <mergeCell ref="AG46:AO47"/>
    <mergeCell ref="AP46:AX47"/>
    <mergeCell ref="A47:AB47"/>
    <mergeCell ref="AC47:AF47"/>
    <mergeCell ref="A50:AB50"/>
    <mergeCell ref="AC50:AF50"/>
    <mergeCell ref="AG50:AO50"/>
    <mergeCell ref="AP50:AX50"/>
    <mergeCell ref="A49:AB49"/>
    <mergeCell ref="AC49:AF49"/>
    <mergeCell ref="AG49:AO49"/>
    <mergeCell ref="AP49:AX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57"/>
  <sheetViews>
    <sheetView tabSelected="1" zoomScalePageLayoutView="0" workbookViewId="0" topLeftCell="A4">
      <selection activeCell="AK24" sqref="AK24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479</v>
      </c>
    </row>
    <row r="2" spans="1:50" s="24" customFormat="1" ht="15">
      <c r="A2" s="176" t="s">
        <v>147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s="49" customFormat="1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s="9" customFormat="1" ht="12">
      <c r="A4" s="289" t="s">
        <v>42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1"/>
      <c r="W4" s="152" t="s">
        <v>452</v>
      </c>
      <c r="X4" s="152"/>
      <c r="Y4" s="152"/>
      <c r="Z4" s="152"/>
      <c r="AA4" s="152"/>
      <c r="AB4" s="152"/>
      <c r="AC4" s="152"/>
      <c r="AD4" s="152" t="s">
        <v>416</v>
      </c>
      <c r="AE4" s="152"/>
      <c r="AF4" s="152"/>
      <c r="AG4" s="152"/>
      <c r="AH4" s="152"/>
      <c r="AI4" s="152"/>
      <c r="AJ4" s="152"/>
      <c r="AK4" s="152" t="s">
        <v>453</v>
      </c>
      <c r="AL4" s="152"/>
      <c r="AM4" s="152"/>
      <c r="AN4" s="152"/>
      <c r="AO4" s="152"/>
      <c r="AP4" s="152"/>
      <c r="AQ4" s="152"/>
      <c r="AR4" s="152" t="s">
        <v>452</v>
      </c>
      <c r="AS4" s="152"/>
      <c r="AT4" s="152"/>
      <c r="AU4" s="152"/>
      <c r="AV4" s="152"/>
      <c r="AW4" s="152"/>
      <c r="AX4" s="152"/>
    </row>
    <row r="5" spans="1:50" s="9" customFormat="1" ht="12">
      <c r="A5" s="288" t="s">
        <v>45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 t="s">
        <v>46</v>
      </c>
      <c r="T5" s="288"/>
      <c r="U5" s="288"/>
      <c r="V5" s="288"/>
      <c r="W5" s="288" t="s">
        <v>454</v>
      </c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 t="s">
        <v>455</v>
      </c>
      <c r="AS5" s="288"/>
      <c r="AT5" s="288"/>
      <c r="AU5" s="288"/>
      <c r="AV5" s="288"/>
      <c r="AW5" s="288"/>
      <c r="AX5" s="288"/>
    </row>
    <row r="6" spans="1:50" s="9" customFormat="1" ht="1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 t="s">
        <v>456</v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 t="s">
        <v>143</v>
      </c>
      <c r="AS6" s="153"/>
      <c r="AT6" s="153"/>
      <c r="AU6" s="153"/>
      <c r="AV6" s="153"/>
      <c r="AW6" s="153"/>
      <c r="AX6" s="153"/>
    </row>
    <row r="7" spans="1:50" s="9" customFormat="1" ht="12.75" thickBot="1">
      <c r="A7" s="152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>
        <v>2</v>
      </c>
      <c r="T7" s="152"/>
      <c r="U7" s="152"/>
      <c r="V7" s="152"/>
      <c r="W7" s="152">
        <v>3</v>
      </c>
      <c r="X7" s="152"/>
      <c r="Y7" s="152"/>
      <c r="Z7" s="152"/>
      <c r="AA7" s="152"/>
      <c r="AB7" s="152"/>
      <c r="AC7" s="152"/>
      <c r="AD7" s="152">
        <v>4</v>
      </c>
      <c r="AE7" s="152"/>
      <c r="AF7" s="152"/>
      <c r="AG7" s="152"/>
      <c r="AH7" s="152"/>
      <c r="AI7" s="152"/>
      <c r="AJ7" s="152"/>
      <c r="AK7" s="152">
        <v>5</v>
      </c>
      <c r="AL7" s="152"/>
      <c r="AM7" s="152"/>
      <c r="AN7" s="152"/>
      <c r="AO7" s="152"/>
      <c r="AP7" s="152"/>
      <c r="AQ7" s="152"/>
      <c r="AR7" s="152">
        <v>6</v>
      </c>
      <c r="AS7" s="152"/>
      <c r="AT7" s="152"/>
      <c r="AU7" s="152"/>
      <c r="AV7" s="152"/>
      <c r="AW7" s="152"/>
      <c r="AX7" s="152"/>
    </row>
    <row r="8" spans="1:50" s="22" customFormat="1" ht="14.25" customHeight="1">
      <c r="A8" s="296" t="s">
        <v>480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8"/>
      <c r="S8" s="64" t="s">
        <v>146</v>
      </c>
      <c r="T8" s="65"/>
      <c r="U8" s="65"/>
      <c r="V8" s="66"/>
      <c r="W8" s="549">
        <v>308094</v>
      </c>
      <c r="X8" s="550"/>
      <c r="Y8" s="550"/>
      <c r="Z8" s="550"/>
      <c r="AA8" s="550"/>
      <c r="AB8" s="550"/>
      <c r="AC8" s="551"/>
      <c r="AD8" s="67">
        <v>3865</v>
      </c>
      <c r="AE8" s="68"/>
      <c r="AF8" s="68"/>
      <c r="AG8" s="68"/>
      <c r="AH8" s="68"/>
      <c r="AI8" s="68"/>
      <c r="AJ8" s="248"/>
      <c r="AK8" s="543" t="s">
        <v>799</v>
      </c>
      <c r="AL8" s="544"/>
      <c r="AM8" s="544"/>
      <c r="AN8" s="544"/>
      <c r="AO8" s="544"/>
      <c r="AP8" s="544"/>
      <c r="AQ8" s="545"/>
      <c r="AR8" s="546">
        <f>W8+AD8-AK8</f>
        <v>312128</v>
      </c>
      <c r="AS8" s="547"/>
      <c r="AT8" s="547"/>
      <c r="AU8" s="547"/>
      <c r="AV8" s="547"/>
      <c r="AW8" s="547"/>
      <c r="AX8" s="548"/>
    </row>
    <row r="9" spans="1:50" s="22" customFormat="1" ht="12.75">
      <c r="A9" s="102" t="s">
        <v>481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105"/>
      <c r="T9" s="106"/>
      <c r="U9" s="106"/>
      <c r="V9" s="107"/>
      <c r="W9" s="100">
        <v>33690</v>
      </c>
      <c r="X9" s="93"/>
      <c r="Y9" s="93"/>
      <c r="Z9" s="93"/>
      <c r="AA9" s="93"/>
      <c r="AB9" s="93"/>
      <c r="AC9" s="462"/>
      <c r="AD9" s="100">
        <v>0</v>
      </c>
      <c r="AE9" s="93"/>
      <c r="AF9" s="93"/>
      <c r="AG9" s="93"/>
      <c r="AH9" s="93"/>
      <c r="AI9" s="93"/>
      <c r="AJ9" s="462"/>
      <c r="AK9" s="274" t="s">
        <v>800</v>
      </c>
      <c r="AL9" s="255"/>
      <c r="AM9" s="255"/>
      <c r="AN9" s="255"/>
      <c r="AO9" s="255"/>
      <c r="AP9" s="255"/>
      <c r="AQ9" s="256"/>
      <c r="AR9" s="531">
        <f>W9+AD9-AK9</f>
        <v>33802</v>
      </c>
      <c r="AS9" s="532"/>
      <c r="AT9" s="532"/>
      <c r="AU9" s="532"/>
      <c r="AV9" s="532"/>
      <c r="AW9" s="532"/>
      <c r="AX9" s="533"/>
    </row>
    <row r="10" spans="1:50" s="22" customFormat="1" ht="12.75">
      <c r="A10" s="108" t="s">
        <v>482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111" t="s">
        <v>770</v>
      </c>
      <c r="T10" s="112"/>
      <c r="U10" s="112"/>
      <c r="V10" s="113"/>
      <c r="W10" s="101"/>
      <c r="X10" s="97"/>
      <c r="Y10" s="97"/>
      <c r="Z10" s="97"/>
      <c r="AA10" s="97"/>
      <c r="AB10" s="97"/>
      <c r="AC10" s="198"/>
      <c r="AD10" s="101"/>
      <c r="AE10" s="97"/>
      <c r="AF10" s="97"/>
      <c r="AG10" s="97"/>
      <c r="AH10" s="97"/>
      <c r="AI10" s="97"/>
      <c r="AJ10" s="198"/>
      <c r="AK10" s="275"/>
      <c r="AL10" s="276"/>
      <c r="AM10" s="276"/>
      <c r="AN10" s="276"/>
      <c r="AO10" s="276"/>
      <c r="AP10" s="276"/>
      <c r="AQ10" s="277"/>
      <c r="AR10" s="534"/>
      <c r="AS10" s="535"/>
      <c r="AT10" s="535"/>
      <c r="AU10" s="535"/>
      <c r="AV10" s="535"/>
      <c r="AW10" s="535"/>
      <c r="AX10" s="536"/>
    </row>
    <row r="11" spans="1:50" s="22" customFormat="1" ht="14.25" customHeight="1">
      <c r="A11" s="278" t="s">
        <v>483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80"/>
      <c r="S11" s="73" t="s">
        <v>771</v>
      </c>
      <c r="T11" s="74"/>
      <c r="U11" s="74"/>
      <c r="V11" s="75"/>
      <c r="W11" s="85">
        <v>539870</v>
      </c>
      <c r="X11" s="86"/>
      <c r="Y11" s="86"/>
      <c r="Z11" s="86"/>
      <c r="AA11" s="86"/>
      <c r="AB11" s="86"/>
      <c r="AC11" s="494"/>
      <c r="AD11" s="76">
        <v>10019</v>
      </c>
      <c r="AE11" s="77"/>
      <c r="AF11" s="77"/>
      <c r="AG11" s="77"/>
      <c r="AH11" s="77"/>
      <c r="AI11" s="77"/>
      <c r="AJ11" s="197"/>
      <c r="AK11" s="460" t="s">
        <v>801</v>
      </c>
      <c r="AL11" s="196"/>
      <c r="AM11" s="196"/>
      <c r="AN11" s="196"/>
      <c r="AO11" s="196"/>
      <c r="AP11" s="196"/>
      <c r="AQ11" s="461"/>
      <c r="AR11" s="537">
        <f>W11+AD11-AK11</f>
        <v>558271</v>
      </c>
      <c r="AS11" s="538"/>
      <c r="AT11" s="538"/>
      <c r="AU11" s="538"/>
      <c r="AV11" s="538"/>
      <c r="AW11" s="538"/>
      <c r="AX11" s="539"/>
    </row>
    <row r="12" spans="1:50" s="22" customFormat="1" ht="14.25" customHeight="1">
      <c r="A12" s="79" t="s">
        <v>484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1"/>
      <c r="S12" s="82" t="s">
        <v>772</v>
      </c>
      <c r="T12" s="83"/>
      <c r="U12" s="83"/>
      <c r="V12" s="84"/>
      <c r="W12" s="85">
        <v>23331</v>
      </c>
      <c r="X12" s="86"/>
      <c r="Y12" s="86"/>
      <c r="Z12" s="86"/>
      <c r="AA12" s="86"/>
      <c r="AB12" s="86"/>
      <c r="AC12" s="494"/>
      <c r="AD12" s="85">
        <v>4598</v>
      </c>
      <c r="AE12" s="86"/>
      <c r="AF12" s="86"/>
      <c r="AG12" s="86"/>
      <c r="AH12" s="86"/>
      <c r="AI12" s="86"/>
      <c r="AJ12" s="494"/>
      <c r="AK12" s="237" t="s">
        <v>802</v>
      </c>
      <c r="AL12" s="238"/>
      <c r="AM12" s="238"/>
      <c r="AN12" s="238"/>
      <c r="AO12" s="238"/>
      <c r="AP12" s="238"/>
      <c r="AQ12" s="239"/>
      <c r="AR12" s="540">
        <f>W12+AD12-AK12</f>
        <v>30123</v>
      </c>
      <c r="AS12" s="541"/>
      <c r="AT12" s="541"/>
      <c r="AU12" s="541"/>
      <c r="AV12" s="541"/>
      <c r="AW12" s="541"/>
      <c r="AX12" s="542"/>
    </row>
    <row r="13" spans="1:50" s="22" customFormat="1" ht="12.75">
      <c r="A13" s="182" t="s">
        <v>485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2"/>
      <c r="S13" s="73"/>
      <c r="T13" s="74"/>
      <c r="U13" s="74"/>
      <c r="V13" s="75"/>
      <c r="W13" s="100">
        <v>34985</v>
      </c>
      <c r="X13" s="93"/>
      <c r="Y13" s="93"/>
      <c r="Z13" s="93"/>
      <c r="AA13" s="93"/>
      <c r="AB13" s="93"/>
      <c r="AC13" s="462"/>
      <c r="AD13" s="100">
        <v>5721</v>
      </c>
      <c r="AE13" s="93"/>
      <c r="AF13" s="93"/>
      <c r="AG13" s="93"/>
      <c r="AH13" s="93"/>
      <c r="AI13" s="93"/>
      <c r="AJ13" s="462"/>
      <c r="AK13" s="274" t="s">
        <v>803</v>
      </c>
      <c r="AL13" s="255"/>
      <c r="AM13" s="255"/>
      <c r="AN13" s="255"/>
      <c r="AO13" s="255"/>
      <c r="AP13" s="255"/>
      <c r="AQ13" s="256"/>
      <c r="AR13" s="531">
        <f>W13+AD13-AK13</f>
        <v>44807</v>
      </c>
      <c r="AS13" s="532"/>
      <c r="AT13" s="532"/>
      <c r="AU13" s="532"/>
      <c r="AV13" s="532"/>
      <c r="AW13" s="532"/>
      <c r="AX13" s="533"/>
    </row>
    <row r="14" spans="1:50" s="22" customFormat="1" ht="12.75">
      <c r="A14" s="70" t="s">
        <v>486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2"/>
      <c r="S14" s="73" t="s">
        <v>773</v>
      </c>
      <c r="T14" s="74"/>
      <c r="U14" s="74"/>
      <c r="V14" s="75"/>
      <c r="W14" s="101"/>
      <c r="X14" s="97"/>
      <c r="Y14" s="97"/>
      <c r="Z14" s="97"/>
      <c r="AA14" s="97"/>
      <c r="AB14" s="97"/>
      <c r="AC14" s="198"/>
      <c r="AD14" s="101"/>
      <c r="AE14" s="97"/>
      <c r="AF14" s="97"/>
      <c r="AG14" s="97"/>
      <c r="AH14" s="97"/>
      <c r="AI14" s="97"/>
      <c r="AJ14" s="198"/>
      <c r="AK14" s="275"/>
      <c r="AL14" s="276"/>
      <c r="AM14" s="276"/>
      <c r="AN14" s="276"/>
      <c r="AO14" s="276"/>
      <c r="AP14" s="276"/>
      <c r="AQ14" s="277"/>
      <c r="AR14" s="534"/>
      <c r="AS14" s="535"/>
      <c r="AT14" s="535"/>
      <c r="AU14" s="535"/>
      <c r="AV14" s="535"/>
      <c r="AW14" s="535"/>
      <c r="AX14" s="536"/>
    </row>
    <row r="15" spans="1:50" s="22" customFormat="1" ht="14.25" customHeight="1">
      <c r="A15" s="79" t="s">
        <v>487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1"/>
      <c r="S15" s="82" t="s">
        <v>774</v>
      </c>
      <c r="T15" s="83"/>
      <c r="U15" s="83"/>
      <c r="V15" s="84"/>
      <c r="W15" s="85" t="s">
        <v>33</v>
      </c>
      <c r="X15" s="86"/>
      <c r="Y15" s="86"/>
      <c r="Z15" s="86"/>
      <c r="AA15" s="86"/>
      <c r="AB15" s="86"/>
      <c r="AC15" s="494"/>
      <c r="AD15" s="85" t="s">
        <v>33</v>
      </c>
      <c r="AE15" s="86"/>
      <c r="AF15" s="86"/>
      <c r="AG15" s="86"/>
      <c r="AH15" s="86"/>
      <c r="AI15" s="86"/>
      <c r="AJ15" s="494"/>
      <c r="AK15" s="237" t="s">
        <v>33</v>
      </c>
      <c r="AL15" s="238"/>
      <c r="AM15" s="238"/>
      <c r="AN15" s="238"/>
      <c r="AO15" s="238"/>
      <c r="AP15" s="238"/>
      <c r="AQ15" s="239"/>
      <c r="AR15" s="540" t="s">
        <v>33</v>
      </c>
      <c r="AS15" s="541"/>
      <c r="AT15" s="541"/>
      <c r="AU15" s="541"/>
      <c r="AV15" s="541"/>
      <c r="AW15" s="541"/>
      <c r="AX15" s="542"/>
    </row>
    <row r="16" spans="1:50" s="22" customFormat="1" ht="14.25" customHeight="1">
      <c r="A16" s="70" t="s">
        <v>488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  <c r="S16" s="73" t="s">
        <v>775</v>
      </c>
      <c r="T16" s="74"/>
      <c r="U16" s="74"/>
      <c r="V16" s="75"/>
      <c r="W16" s="85" t="s">
        <v>33</v>
      </c>
      <c r="X16" s="86"/>
      <c r="Y16" s="86"/>
      <c r="Z16" s="86"/>
      <c r="AA16" s="86"/>
      <c r="AB16" s="86"/>
      <c r="AC16" s="494"/>
      <c r="AD16" s="76" t="s">
        <v>33</v>
      </c>
      <c r="AE16" s="77"/>
      <c r="AF16" s="77"/>
      <c r="AG16" s="77"/>
      <c r="AH16" s="77"/>
      <c r="AI16" s="77"/>
      <c r="AJ16" s="197"/>
      <c r="AK16" s="460" t="s">
        <v>33</v>
      </c>
      <c r="AL16" s="196"/>
      <c r="AM16" s="196"/>
      <c r="AN16" s="196"/>
      <c r="AO16" s="196"/>
      <c r="AP16" s="196"/>
      <c r="AQ16" s="461"/>
      <c r="AR16" s="537" t="s">
        <v>33</v>
      </c>
      <c r="AS16" s="538"/>
      <c r="AT16" s="538"/>
      <c r="AU16" s="538"/>
      <c r="AV16" s="538"/>
      <c r="AW16" s="538"/>
      <c r="AX16" s="539"/>
    </row>
    <row r="17" spans="1:50" s="22" customFormat="1" ht="14.25" customHeight="1">
      <c r="A17" s="79" t="s">
        <v>489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1"/>
      <c r="S17" s="82" t="s">
        <v>776</v>
      </c>
      <c r="T17" s="83"/>
      <c r="U17" s="83"/>
      <c r="V17" s="84"/>
      <c r="W17" s="85" t="s">
        <v>33</v>
      </c>
      <c r="X17" s="86"/>
      <c r="Y17" s="86"/>
      <c r="Z17" s="86"/>
      <c r="AA17" s="86"/>
      <c r="AB17" s="86"/>
      <c r="AC17" s="494"/>
      <c r="AD17" s="85" t="s">
        <v>33</v>
      </c>
      <c r="AE17" s="86"/>
      <c r="AF17" s="86"/>
      <c r="AG17" s="86"/>
      <c r="AH17" s="86"/>
      <c r="AI17" s="86"/>
      <c r="AJ17" s="494"/>
      <c r="AK17" s="237" t="s">
        <v>33</v>
      </c>
      <c r="AL17" s="238"/>
      <c r="AM17" s="238"/>
      <c r="AN17" s="238"/>
      <c r="AO17" s="238"/>
      <c r="AP17" s="238"/>
      <c r="AQ17" s="239"/>
      <c r="AR17" s="540" t="s">
        <v>33</v>
      </c>
      <c r="AS17" s="541"/>
      <c r="AT17" s="541"/>
      <c r="AU17" s="541"/>
      <c r="AV17" s="541"/>
      <c r="AW17" s="541"/>
      <c r="AX17" s="542"/>
    </row>
    <row r="18" spans="1:50" s="22" customFormat="1" ht="14.25" customHeight="1">
      <c r="A18" s="70" t="s">
        <v>490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2"/>
      <c r="S18" s="73" t="s">
        <v>777</v>
      </c>
      <c r="T18" s="74"/>
      <c r="U18" s="74"/>
      <c r="V18" s="75"/>
      <c r="W18" s="85">
        <v>919</v>
      </c>
      <c r="X18" s="86"/>
      <c r="Y18" s="86"/>
      <c r="Z18" s="86"/>
      <c r="AA18" s="86"/>
      <c r="AB18" s="86"/>
      <c r="AC18" s="494"/>
      <c r="AD18" s="76">
        <v>620</v>
      </c>
      <c r="AE18" s="77"/>
      <c r="AF18" s="77"/>
      <c r="AG18" s="77"/>
      <c r="AH18" s="77"/>
      <c r="AI18" s="77"/>
      <c r="AJ18" s="197"/>
      <c r="AK18" s="460" t="s">
        <v>804</v>
      </c>
      <c r="AL18" s="196"/>
      <c r="AM18" s="196"/>
      <c r="AN18" s="196"/>
      <c r="AO18" s="196"/>
      <c r="AP18" s="196"/>
      <c r="AQ18" s="461"/>
      <c r="AR18" s="537">
        <f>W18+AD18-AK18</f>
        <v>2200</v>
      </c>
      <c r="AS18" s="538"/>
      <c r="AT18" s="538"/>
      <c r="AU18" s="538"/>
      <c r="AV18" s="538"/>
      <c r="AW18" s="538"/>
      <c r="AX18" s="539"/>
    </row>
    <row r="19" spans="1:50" s="22" customFormat="1" ht="12.75">
      <c r="A19" s="102" t="s">
        <v>491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4"/>
      <c r="S19" s="105"/>
      <c r="T19" s="106"/>
      <c r="U19" s="106"/>
      <c r="V19" s="107"/>
      <c r="W19" s="100">
        <v>4435</v>
      </c>
      <c r="X19" s="93"/>
      <c r="Y19" s="93"/>
      <c r="Z19" s="93"/>
      <c r="AA19" s="93"/>
      <c r="AB19" s="93"/>
      <c r="AC19" s="462"/>
      <c r="AD19" s="100" t="s">
        <v>33</v>
      </c>
      <c r="AE19" s="93"/>
      <c r="AF19" s="93"/>
      <c r="AG19" s="93"/>
      <c r="AH19" s="93"/>
      <c r="AI19" s="93"/>
      <c r="AJ19" s="462"/>
      <c r="AK19" s="274" t="s">
        <v>33</v>
      </c>
      <c r="AL19" s="255"/>
      <c r="AM19" s="255"/>
      <c r="AN19" s="255"/>
      <c r="AO19" s="255"/>
      <c r="AP19" s="255"/>
      <c r="AQ19" s="256"/>
      <c r="AR19" s="531">
        <v>4435</v>
      </c>
      <c r="AS19" s="532"/>
      <c r="AT19" s="532"/>
      <c r="AU19" s="532"/>
      <c r="AV19" s="532"/>
      <c r="AW19" s="532"/>
      <c r="AX19" s="533"/>
    </row>
    <row r="20" spans="1:50" s="22" customFormat="1" ht="12.75">
      <c r="A20" s="108" t="s">
        <v>492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10"/>
      <c r="S20" s="111" t="s">
        <v>778</v>
      </c>
      <c r="T20" s="112"/>
      <c r="U20" s="112"/>
      <c r="V20" s="113"/>
      <c r="W20" s="101"/>
      <c r="X20" s="97"/>
      <c r="Y20" s="97"/>
      <c r="Z20" s="97"/>
      <c r="AA20" s="97"/>
      <c r="AB20" s="97"/>
      <c r="AC20" s="198"/>
      <c r="AD20" s="101"/>
      <c r="AE20" s="97"/>
      <c r="AF20" s="97"/>
      <c r="AG20" s="97"/>
      <c r="AH20" s="97"/>
      <c r="AI20" s="97"/>
      <c r="AJ20" s="198"/>
      <c r="AK20" s="275"/>
      <c r="AL20" s="276"/>
      <c r="AM20" s="276"/>
      <c r="AN20" s="276"/>
      <c r="AO20" s="276"/>
      <c r="AP20" s="276"/>
      <c r="AQ20" s="277"/>
      <c r="AR20" s="534"/>
      <c r="AS20" s="535"/>
      <c r="AT20" s="535"/>
      <c r="AU20" s="535"/>
      <c r="AV20" s="535"/>
      <c r="AW20" s="535"/>
      <c r="AX20" s="536"/>
    </row>
    <row r="21" spans="1:50" s="22" customFormat="1" ht="12.75">
      <c r="A21" s="70" t="s">
        <v>493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2"/>
      <c r="S21" s="73"/>
      <c r="T21" s="74"/>
      <c r="U21" s="74"/>
      <c r="V21" s="75"/>
      <c r="W21" s="100" t="s">
        <v>33</v>
      </c>
      <c r="X21" s="93"/>
      <c r="Y21" s="93"/>
      <c r="Z21" s="93"/>
      <c r="AA21" s="93"/>
      <c r="AB21" s="93"/>
      <c r="AC21" s="462"/>
      <c r="AD21" s="100" t="s">
        <v>33</v>
      </c>
      <c r="AE21" s="93"/>
      <c r="AF21" s="93"/>
      <c r="AG21" s="93"/>
      <c r="AH21" s="93"/>
      <c r="AI21" s="93"/>
      <c r="AJ21" s="462"/>
      <c r="AK21" s="274" t="s">
        <v>33</v>
      </c>
      <c r="AL21" s="255"/>
      <c r="AM21" s="255"/>
      <c r="AN21" s="255"/>
      <c r="AO21" s="255"/>
      <c r="AP21" s="255"/>
      <c r="AQ21" s="256"/>
      <c r="AR21" s="100" t="s">
        <v>33</v>
      </c>
      <c r="AS21" s="93"/>
      <c r="AT21" s="93"/>
      <c r="AU21" s="93"/>
      <c r="AV21" s="93"/>
      <c r="AW21" s="93"/>
      <c r="AX21" s="94"/>
    </row>
    <row r="22" spans="1:50" s="22" customFormat="1" ht="13.5" thickBot="1">
      <c r="A22" s="70" t="s">
        <v>494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  <c r="S22" s="73" t="s">
        <v>148</v>
      </c>
      <c r="T22" s="74"/>
      <c r="U22" s="74"/>
      <c r="V22" s="75"/>
      <c r="W22" s="495"/>
      <c r="X22" s="496"/>
      <c r="Y22" s="496"/>
      <c r="Z22" s="496"/>
      <c r="AA22" s="496"/>
      <c r="AB22" s="496"/>
      <c r="AC22" s="497"/>
      <c r="AD22" s="76"/>
      <c r="AE22" s="77"/>
      <c r="AF22" s="77"/>
      <c r="AG22" s="77"/>
      <c r="AH22" s="77"/>
      <c r="AI22" s="77"/>
      <c r="AJ22" s="197"/>
      <c r="AK22" s="460"/>
      <c r="AL22" s="196"/>
      <c r="AM22" s="196"/>
      <c r="AN22" s="196"/>
      <c r="AO22" s="196"/>
      <c r="AP22" s="196"/>
      <c r="AQ22" s="461"/>
      <c r="AR22" s="76"/>
      <c r="AS22" s="77"/>
      <c r="AT22" s="77"/>
      <c r="AU22" s="77"/>
      <c r="AV22" s="77"/>
      <c r="AW22" s="77"/>
      <c r="AX22" s="78"/>
    </row>
    <row r="23" spans="1:50" s="22" customFormat="1" ht="14.25" customHeight="1" thickBot="1">
      <c r="A23" s="526" t="s">
        <v>358</v>
      </c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8"/>
      <c r="S23" s="55" t="s">
        <v>150</v>
      </c>
      <c r="T23" s="56"/>
      <c r="U23" s="56"/>
      <c r="V23" s="57"/>
      <c r="W23" s="529">
        <f>W8+W9+W11+W12+W13+W18+W19</f>
        <v>945324</v>
      </c>
      <c r="X23" s="524"/>
      <c r="Y23" s="524"/>
      <c r="Z23" s="524"/>
      <c r="AA23" s="524"/>
      <c r="AB23" s="524"/>
      <c r="AC23" s="530"/>
      <c r="AD23" s="529">
        <f>SUM(AD8:AD22)</f>
        <v>24823</v>
      </c>
      <c r="AE23" s="524"/>
      <c r="AF23" s="524"/>
      <c r="AG23" s="524"/>
      <c r="AH23" s="524"/>
      <c r="AI23" s="524"/>
      <c r="AJ23" s="530"/>
      <c r="AK23" s="520" t="s">
        <v>805</v>
      </c>
      <c r="AL23" s="521"/>
      <c r="AM23" s="521"/>
      <c r="AN23" s="521"/>
      <c r="AO23" s="521"/>
      <c r="AP23" s="521"/>
      <c r="AQ23" s="522"/>
      <c r="AR23" s="523">
        <f>W23+AD23-AK23</f>
        <v>985766</v>
      </c>
      <c r="AS23" s="524"/>
      <c r="AT23" s="524"/>
      <c r="AU23" s="524"/>
      <c r="AV23" s="524"/>
      <c r="AW23" s="524"/>
      <c r="AX23" s="525"/>
    </row>
    <row r="24" s="5" customFormat="1" ht="12.75"/>
    <row r="25" spans="1:50" s="10" customFormat="1" ht="12">
      <c r="A25" s="388" t="s">
        <v>42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9" t="s">
        <v>139</v>
      </c>
      <c r="AH25" s="389"/>
      <c r="AI25" s="389"/>
      <c r="AJ25" s="389"/>
      <c r="AK25" s="389"/>
      <c r="AL25" s="389"/>
      <c r="AM25" s="389"/>
      <c r="AN25" s="389"/>
      <c r="AO25" s="389"/>
      <c r="AP25" s="389" t="s">
        <v>140</v>
      </c>
      <c r="AQ25" s="389"/>
      <c r="AR25" s="389"/>
      <c r="AS25" s="389"/>
      <c r="AT25" s="389"/>
      <c r="AU25" s="389"/>
      <c r="AV25" s="389"/>
      <c r="AW25" s="389"/>
      <c r="AX25" s="389"/>
    </row>
    <row r="26" spans="1:50" s="10" customFormat="1" ht="12">
      <c r="A26" s="388" t="s">
        <v>45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 t="s">
        <v>46</v>
      </c>
      <c r="AD26" s="388"/>
      <c r="AE26" s="388"/>
      <c r="AF26" s="388"/>
      <c r="AG26" s="385" t="s">
        <v>142</v>
      </c>
      <c r="AH26" s="385"/>
      <c r="AI26" s="385"/>
      <c r="AJ26" s="385"/>
      <c r="AK26" s="385"/>
      <c r="AL26" s="385"/>
      <c r="AM26" s="385"/>
      <c r="AN26" s="385"/>
      <c r="AO26" s="385"/>
      <c r="AP26" s="385" t="s">
        <v>143</v>
      </c>
      <c r="AQ26" s="385"/>
      <c r="AR26" s="385"/>
      <c r="AS26" s="385"/>
      <c r="AT26" s="385"/>
      <c r="AU26" s="385"/>
      <c r="AV26" s="385"/>
      <c r="AW26" s="385"/>
      <c r="AX26" s="385"/>
    </row>
    <row r="27" spans="1:50" s="10" customFormat="1" ht="12.75" thickBot="1">
      <c r="A27" s="388">
        <v>1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9">
        <v>2</v>
      </c>
      <c r="AD27" s="389"/>
      <c r="AE27" s="389"/>
      <c r="AF27" s="389"/>
      <c r="AG27" s="389">
        <v>3</v>
      </c>
      <c r="AH27" s="389"/>
      <c r="AI27" s="389"/>
      <c r="AJ27" s="389"/>
      <c r="AK27" s="389"/>
      <c r="AL27" s="389"/>
      <c r="AM27" s="389"/>
      <c r="AN27" s="389"/>
      <c r="AO27" s="389"/>
      <c r="AP27" s="389">
        <v>4</v>
      </c>
      <c r="AQ27" s="389"/>
      <c r="AR27" s="389"/>
      <c r="AS27" s="389"/>
      <c r="AT27" s="389"/>
      <c r="AU27" s="389"/>
      <c r="AV27" s="389"/>
      <c r="AW27" s="389"/>
      <c r="AX27" s="389"/>
    </row>
    <row r="28" spans="1:50" s="19" customFormat="1" ht="14.25" customHeight="1">
      <c r="A28" s="453" t="s">
        <v>495</v>
      </c>
      <c r="B28" s="453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4"/>
      <c r="AC28" s="284" t="s">
        <v>10</v>
      </c>
      <c r="AD28" s="285"/>
      <c r="AE28" s="285"/>
      <c r="AF28" s="285"/>
      <c r="AG28" s="518">
        <v>555347</v>
      </c>
      <c r="AH28" s="518"/>
      <c r="AI28" s="518"/>
      <c r="AJ28" s="518"/>
      <c r="AK28" s="518"/>
      <c r="AL28" s="518"/>
      <c r="AM28" s="518"/>
      <c r="AN28" s="518"/>
      <c r="AO28" s="519"/>
      <c r="AP28" s="518">
        <v>591541</v>
      </c>
      <c r="AQ28" s="518"/>
      <c r="AR28" s="518"/>
      <c r="AS28" s="518"/>
      <c r="AT28" s="518"/>
      <c r="AU28" s="518"/>
      <c r="AV28" s="518"/>
      <c r="AW28" s="518"/>
      <c r="AX28" s="519"/>
    </row>
    <row r="29" spans="1:50" s="19" customFormat="1" ht="12.75">
      <c r="A29" s="511" t="s">
        <v>159</v>
      </c>
      <c r="B29" s="511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511"/>
      <c r="W29" s="511"/>
      <c r="X29" s="511"/>
      <c r="Y29" s="511"/>
      <c r="Z29" s="511"/>
      <c r="AA29" s="511"/>
      <c r="AB29" s="427"/>
      <c r="AC29" s="135"/>
      <c r="AD29" s="136"/>
      <c r="AE29" s="136"/>
      <c r="AF29" s="136"/>
      <c r="AG29" s="214"/>
      <c r="AH29" s="214"/>
      <c r="AI29" s="214"/>
      <c r="AJ29" s="214"/>
      <c r="AK29" s="214"/>
      <c r="AL29" s="214"/>
      <c r="AM29" s="214"/>
      <c r="AN29" s="214"/>
      <c r="AO29" s="215"/>
      <c r="AP29" s="214"/>
      <c r="AQ29" s="214"/>
      <c r="AR29" s="214"/>
      <c r="AS29" s="214"/>
      <c r="AT29" s="214"/>
      <c r="AU29" s="214"/>
      <c r="AV29" s="214"/>
      <c r="AW29" s="214"/>
      <c r="AX29" s="215"/>
    </row>
    <row r="30" spans="1:50" s="19" customFormat="1" ht="12.75">
      <c r="A30" s="512" t="s">
        <v>496</v>
      </c>
      <c r="B30" s="512"/>
      <c r="C30" s="512"/>
      <c r="D30" s="512"/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3"/>
      <c r="AC30" s="251" t="s">
        <v>79</v>
      </c>
      <c r="AD30" s="252"/>
      <c r="AE30" s="252"/>
      <c r="AF30" s="252"/>
      <c r="AG30" s="516">
        <v>74769</v>
      </c>
      <c r="AH30" s="516"/>
      <c r="AI30" s="516"/>
      <c r="AJ30" s="516"/>
      <c r="AK30" s="516"/>
      <c r="AL30" s="516"/>
      <c r="AM30" s="516"/>
      <c r="AN30" s="516"/>
      <c r="AO30" s="517"/>
      <c r="AP30" s="516">
        <v>80466</v>
      </c>
      <c r="AQ30" s="516"/>
      <c r="AR30" s="516"/>
      <c r="AS30" s="516"/>
      <c r="AT30" s="516"/>
      <c r="AU30" s="516"/>
      <c r="AV30" s="516"/>
      <c r="AW30" s="516"/>
      <c r="AX30" s="517"/>
    </row>
    <row r="31" spans="1:50" s="19" customFormat="1" ht="14.25" customHeight="1">
      <c r="A31" s="467" t="s">
        <v>497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206"/>
      <c r="AC31" s="246" t="s">
        <v>80</v>
      </c>
      <c r="AD31" s="247"/>
      <c r="AE31" s="247"/>
      <c r="AF31" s="247"/>
      <c r="AG31" s="514">
        <v>480332</v>
      </c>
      <c r="AH31" s="514"/>
      <c r="AI31" s="514"/>
      <c r="AJ31" s="514"/>
      <c r="AK31" s="514"/>
      <c r="AL31" s="514"/>
      <c r="AM31" s="514"/>
      <c r="AN31" s="514"/>
      <c r="AO31" s="515"/>
      <c r="AP31" s="514">
        <v>510718</v>
      </c>
      <c r="AQ31" s="514"/>
      <c r="AR31" s="514"/>
      <c r="AS31" s="514"/>
      <c r="AT31" s="514"/>
      <c r="AU31" s="514"/>
      <c r="AV31" s="514"/>
      <c r="AW31" s="514"/>
      <c r="AX31" s="515"/>
    </row>
    <row r="32" spans="1:50" s="19" customFormat="1" ht="14.25" customHeight="1">
      <c r="A32" s="205" t="s">
        <v>498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114"/>
      <c r="AC32" s="141" t="s">
        <v>499</v>
      </c>
      <c r="AD32" s="142"/>
      <c r="AE32" s="142"/>
      <c r="AF32" s="142"/>
      <c r="AG32" s="143">
        <v>246</v>
      </c>
      <c r="AH32" s="143"/>
      <c r="AI32" s="143"/>
      <c r="AJ32" s="143"/>
      <c r="AK32" s="143"/>
      <c r="AL32" s="143"/>
      <c r="AM32" s="143"/>
      <c r="AN32" s="143"/>
      <c r="AO32" s="144"/>
      <c r="AP32" s="143">
        <v>357</v>
      </c>
      <c r="AQ32" s="143"/>
      <c r="AR32" s="143"/>
      <c r="AS32" s="143"/>
      <c r="AT32" s="143"/>
      <c r="AU32" s="143"/>
      <c r="AV32" s="143"/>
      <c r="AW32" s="143"/>
      <c r="AX32" s="144"/>
    </row>
    <row r="33" spans="1:50" s="19" customFormat="1" ht="12.75">
      <c r="A33" s="458" t="s">
        <v>500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8"/>
      <c r="AC33" s="246"/>
      <c r="AD33" s="247"/>
      <c r="AE33" s="247"/>
      <c r="AF33" s="247"/>
      <c r="AG33" s="100">
        <v>2265</v>
      </c>
      <c r="AH33" s="93"/>
      <c r="AI33" s="93"/>
      <c r="AJ33" s="93"/>
      <c r="AK33" s="93"/>
      <c r="AL33" s="93"/>
      <c r="AM33" s="93"/>
      <c r="AN33" s="93"/>
      <c r="AO33" s="94"/>
      <c r="AP33" s="100">
        <v>2265</v>
      </c>
      <c r="AQ33" s="93"/>
      <c r="AR33" s="93"/>
      <c r="AS33" s="93"/>
      <c r="AT33" s="93"/>
      <c r="AU33" s="93"/>
      <c r="AV33" s="93"/>
      <c r="AW33" s="93"/>
      <c r="AX33" s="94"/>
    </row>
    <row r="34" spans="1:50" s="19" customFormat="1" ht="12.75">
      <c r="A34" s="397" t="s">
        <v>501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8"/>
      <c r="AC34" s="246" t="s">
        <v>11</v>
      </c>
      <c r="AD34" s="247"/>
      <c r="AE34" s="247"/>
      <c r="AF34" s="247"/>
      <c r="AG34" s="101"/>
      <c r="AH34" s="97"/>
      <c r="AI34" s="97"/>
      <c r="AJ34" s="97"/>
      <c r="AK34" s="97"/>
      <c r="AL34" s="97"/>
      <c r="AM34" s="97"/>
      <c r="AN34" s="97"/>
      <c r="AO34" s="98"/>
      <c r="AP34" s="101"/>
      <c r="AQ34" s="97"/>
      <c r="AR34" s="97"/>
      <c r="AS34" s="97"/>
      <c r="AT34" s="97"/>
      <c r="AU34" s="97"/>
      <c r="AV34" s="97"/>
      <c r="AW34" s="97"/>
      <c r="AX34" s="98"/>
    </row>
    <row r="35" spans="1:50" s="19" customFormat="1" ht="12.75">
      <c r="A35" s="511" t="s">
        <v>159</v>
      </c>
      <c r="B35" s="511"/>
      <c r="C35" s="511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1"/>
      <c r="Q35" s="511"/>
      <c r="R35" s="511"/>
      <c r="S35" s="511"/>
      <c r="T35" s="511"/>
      <c r="U35" s="511"/>
      <c r="V35" s="511"/>
      <c r="W35" s="511"/>
      <c r="X35" s="511"/>
      <c r="Y35" s="511"/>
      <c r="Z35" s="511"/>
      <c r="AA35" s="511"/>
      <c r="AB35" s="427"/>
      <c r="AC35" s="135"/>
      <c r="AD35" s="136"/>
      <c r="AE35" s="136"/>
      <c r="AF35" s="136"/>
      <c r="AG35" s="100">
        <v>323</v>
      </c>
      <c r="AH35" s="93"/>
      <c r="AI35" s="93"/>
      <c r="AJ35" s="93"/>
      <c r="AK35" s="93"/>
      <c r="AL35" s="93"/>
      <c r="AM35" s="93"/>
      <c r="AN35" s="93"/>
      <c r="AO35" s="94"/>
      <c r="AP35" s="100">
        <v>323</v>
      </c>
      <c r="AQ35" s="93"/>
      <c r="AR35" s="93"/>
      <c r="AS35" s="93"/>
      <c r="AT35" s="93"/>
      <c r="AU35" s="93"/>
      <c r="AV35" s="93"/>
      <c r="AW35" s="93"/>
      <c r="AX35" s="94"/>
    </row>
    <row r="36" spans="1:50" s="19" customFormat="1" ht="12.75">
      <c r="A36" s="512" t="s">
        <v>502</v>
      </c>
      <c r="B36" s="512"/>
      <c r="C36" s="512"/>
      <c r="D36" s="512"/>
      <c r="E36" s="512"/>
      <c r="F36" s="512"/>
      <c r="G36" s="512"/>
      <c r="H36" s="512"/>
      <c r="I36" s="512"/>
      <c r="J36" s="512"/>
      <c r="K36" s="512"/>
      <c r="L36" s="512"/>
      <c r="M36" s="512"/>
      <c r="N36" s="512"/>
      <c r="O36" s="512"/>
      <c r="P36" s="512"/>
      <c r="Q36" s="512"/>
      <c r="R36" s="512"/>
      <c r="S36" s="512"/>
      <c r="T36" s="512"/>
      <c r="U36" s="512"/>
      <c r="V36" s="512"/>
      <c r="W36" s="512"/>
      <c r="X36" s="512"/>
      <c r="Y36" s="512"/>
      <c r="Z36" s="512"/>
      <c r="AA36" s="512"/>
      <c r="AB36" s="513"/>
      <c r="AC36" s="251" t="s">
        <v>83</v>
      </c>
      <c r="AD36" s="252"/>
      <c r="AE36" s="252"/>
      <c r="AF36" s="252"/>
      <c r="AG36" s="101"/>
      <c r="AH36" s="97"/>
      <c r="AI36" s="97"/>
      <c r="AJ36" s="97"/>
      <c r="AK36" s="97"/>
      <c r="AL36" s="97"/>
      <c r="AM36" s="97"/>
      <c r="AN36" s="97"/>
      <c r="AO36" s="98"/>
      <c r="AP36" s="101"/>
      <c r="AQ36" s="97"/>
      <c r="AR36" s="97"/>
      <c r="AS36" s="97"/>
      <c r="AT36" s="97"/>
      <c r="AU36" s="97"/>
      <c r="AV36" s="97"/>
      <c r="AW36" s="97"/>
      <c r="AX36" s="98"/>
    </row>
    <row r="37" spans="1:50" s="19" customFormat="1" ht="14.25" customHeight="1">
      <c r="A37" s="205" t="s">
        <v>503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114"/>
      <c r="AC37" s="141" t="s">
        <v>113</v>
      </c>
      <c r="AD37" s="142"/>
      <c r="AE37" s="142"/>
      <c r="AF37" s="142"/>
      <c r="AG37" s="145">
        <v>579</v>
      </c>
      <c r="AH37" s="145"/>
      <c r="AI37" s="145"/>
      <c r="AJ37" s="145"/>
      <c r="AK37" s="145"/>
      <c r="AL37" s="145"/>
      <c r="AM37" s="145"/>
      <c r="AN37" s="145"/>
      <c r="AO37" s="146"/>
      <c r="AP37" s="145">
        <v>579</v>
      </c>
      <c r="AQ37" s="145"/>
      <c r="AR37" s="145"/>
      <c r="AS37" s="145"/>
      <c r="AT37" s="145"/>
      <c r="AU37" s="145"/>
      <c r="AV37" s="145"/>
      <c r="AW37" s="145"/>
      <c r="AX37" s="146"/>
    </row>
    <row r="38" spans="1:50" s="19" customFormat="1" ht="14.25" customHeight="1">
      <c r="A38" s="467"/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206"/>
      <c r="AC38" s="246" t="s">
        <v>114</v>
      </c>
      <c r="AD38" s="247"/>
      <c r="AE38" s="247"/>
      <c r="AF38" s="247"/>
      <c r="AG38" s="281"/>
      <c r="AH38" s="281"/>
      <c r="AI38" s="281"/>
      <c r="AJ38" s="281"/>
      <c r="AK38" s="281"/>
      <c r="AL38" s="281"/>
      <c r="AM38" s="281"/>
      <c r="AN38" s="281"/>
      <c r="AO38" s="283"/>
      <c r="AP38" s="281"/>
      <c r="AQ38" s="281"/>
      <c r="AR38" s="281"/>
      <c r="AS38" s="281"/>
      <c r="AT38" s="281"/>
      <c r="AU38" s="281"/>
      <c r="AV38" s="281"/>
      <c r="AW38" s="281"/>
      <c r="AX38" s="283"/>
    </row>
    <row r="39" spans="1:50" s="19" customFormat="1" ht="14.25" customHeight="1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114"/>
      <c r="AC39" s="141" t="s">
        <v>748</v>
      </c>
      <c r="AD39" s="142"/>
      <c r="AE39" s="142"/>
      <c r="AF39" s="142"/>
      <c r="AG39" s="145"/>
      <c r="AH39" s="145"/>
      <c r="AI39" s="145"/>
      <c r="AJ39" s="145"/>
      <c r="AK39" s="145"/>
      <c r="AL39" s="145"/>
      <c r="AM39" s="145"/>
      <c r="AN39" s="145"/>
      <c r="AO39" s="146"/>
      <c r="AP39" s="145"/>
      <c r="AQ39" s="145"/>
      <c r="AR39" s="145"/>
      <c r="AS39" s="145"/>
      <c r="AT39" s="145"/>
      <c r="AU39" s="145"/>
      <c r="AV39" s="145"/>
      <c r="AW39" s="145"/>
      <c r="AX39" s="146"/>
    </row>
    <row r="40" spans="1:50" s="19" customFormat="1" ht="14.25" customHeight="1">
      <c r="A40" s="467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7"/>
      <c r="Q40" s="467"/>
      <c r="R40" s="467"/>
      <c r="S40" s="467"/>
      <c r="T40" s="467"/>
      <c r="U40" s="467"/>
      <c r="V40" s="467"/>
      <c r="W40" s="467"/>
      <c r="X40" s="467"/>
      <c r="Y40" s="467"/>
      <c r="Z40" s="467"/>
      <c r="AA40" s="467"/>
      <c r="AB40" s="206"/>
      <c r="AC40" s="246"/>
      <c r="AD40" s="247"/>
      <c r="AE40" s="247"/>
      <c r="AF40" s="247"/>
      <c r="AG40" s="281"/>
      <c r="AH40" s="281"/>
      <c r="AI40" s="281"/>
      <c r="AJ40" s="281"/>
      <c r="AK40" s="281"/>
      <c r="AL40" s="281"/>
      <c r="AM40" s="281"/>
      <c r="AN40" s="281"/>
      <c r="AO40" s="283"/>
      <c r="AP40" s="281"/>
      <c r="AQ40" s="281"/>
      <c r="AR40" s="281"/>
      <c r="AS40" s="281"/>
      <c r="AT40" s="281"/>
      <c r="AU40" s="281"/>
      <c r="AV40" s="281"/>
      <c r="AW40" s="281"/>
      <c r="AX40" s="283"/>
    </row>
    <row r="41" spans="1:50" s="19" customFormat="1" ht="12.75">
      <c r="A41" s="453" t="s">
        <v>504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4"/>
      <c r="AC41" s="135" t="s">
        <v>506</v>
      </c>
      <c r="AD41" s="136"/>
      <c r="AE41" s="136"/>
      <c r="AF41" s="136"/>
      <c r="AG41" s="100">
        <v>6027</v>
      </c>
      <c r="AH41" s="93"/>
      <c r="AI41" s="93"/>
      <c r="AJ41" s="93"/>
      <c r="AK41" s="93"/>
      <c r="AL41" s="93"/>
      <c r="AM41" s="93"/>
      <c r="AN41" s="93"/>
      <c r="AO41" s="94"/>
      <c r="AP41" s="100">
        <v>14753</v>
      </c>
      <c r="AQ41" s="93"/>
      <c r="AR41" s="93"/>
      <c r="AS41" s="93"/>
      <c r="AT41" s="93"/>
      <c r="AU41" s="93"/>
      <c r="AV41" s="93"/>
      <c r="AW41" s="93"/>
      <c r="AX41" s="94"/>
    </row>
    <row r="42" spans="1:50" s="19" customFormat="1" ht="12.75">
      <c r="A42" s="456" t="s">
        <v>505</v>
      </c>
      <c r="B42" s="456"/>
      <c r="C42" s="456"/>
      <c r="D42" s="456"/>
      <c r="E42" s="456"/>
      <c r="F42" s="456"/>
      <c r="G42" s="456"/>
      <c r="H42" s="456"/>
      <c r="I42" s="456"/>
      <c r="J42" s="456"/>
      <c r="K42" s="456"/>
      <c r="L42" s="456"/>
      <c r="M42" s="456"/>
      <c r="N42" s="456"/>
      <c r="O42" s="456"/>
      <c r="P42" s="456"/>
      <c r="Q42" s="456"/>
      <c r="R42" s="456"/>
      <c r="S42" s="456"/>
      <c r="T42" s="456"/>
      <c r="U42" s="456"/>
      <c r="V42" s="456"/>
      <c r="W42" s="456"/>
      <c r="X42" s="456"/>
      <c r="Y42" s="456"/>
      <c r="Z42" s="456"/>
      <c r="AA42" s="456"/>
      <c r="AB42" s="457"/>
      <c r="AC42" s="251" t="s">
        <v>749</v>
      </c>
      <c r="AD42" s="252"/>
      <c r="AE42" s="252"/>
      <c r="AF42" s="252"/>
      <c r="AG42" s="101"/>
      <c r="AH42" s="97"/>
      <c r="AI42" s="97"/>
      <c r="AJ42" s="97"/>
      <c r="AK42" s="97"/>
      <c r="AL42" s="97"/>
      <c r="AM42" s="97"/>
      <c r="AN42" s="97"/>
      <c r="AO42" s="98"/>
      <c r="AP42" s="101"/>
      <c r="AQ42" s="97"/>
      <c r="AR42" s="97"/>
      <c r="AS42" s="97"/>
      <c r="AT42" s="97"/>
      <c r="AU42" s="97"/>
      <c r="AV42" s="97"/>
      <c r="AW42" s="97"/>
      <c r="AX42" s="98"/>
    </row>
    <row r="43" spans="1:50" s="19" customFormat="1" ht="14.25" customHeight="1">
      <c r="A43" s="397" t="s">
        <v>507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8"/>
      <c r="AC43" s="246" t="s">
        <v>285</v>
      </c>
      <c r="AD43" s="247"/>
      <c r="AE43" s="247"/>
      <c r="AF43" s="247"/>
      <c r="AG43" s="100">
        <v>0</v>
      </c>
      <c r="AH43" s="93"/>
      <c r="AI43" s="93"/>
      <c r="AJ43" s="93"/>
      <c r="AK43" s="93"/>
      <c r="AL43" s="93"/>
      <c r="AM43" s="93"/>
      <c r="AN43" s="93"/>
      <c r="AO43" s="94"/>
      <c r="AP43" s="183">
        <v>350</v>
      </c>
      <c r="AQ43" s="184"/>
      <c r="AR43" s="184"/>
      <c r="AS43" s="184"/>
      <c r="AT43" s="184"/>
      <c r="AU43" s="184"/>
      <c r="AV43" s="184"/>
      <c r="AW43" s="184"/>
      <c r="AX43" s="185"/>
    </row>
    <row r="44" spans="1:50" s="19" customFormat="1" ht="14.25" customHeight="1">
      <c r="A44" s="509" t="s">
        <v>508</v>
      </c>
      <c r="B44" s="509"/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10"/>
      <c r="AC44" s="141" t="s">
        <v>509</v>
      </c>
      <c r="AD44" s="142"/>
      <c r="AE44" s="142"/>
      <c r="AF44" s="142"/>
      <c r="AG44" s="145">
        <v>0</v>
      </c>
      <c r="AH44" s="145"/>
      <c r="AI44" s="145"/>
      <c r="AJ44" s="145"/>
      <c r="AK44" s="145"/>
      <c r="AL44" s="145"/>
      <c r="AM44" s="145"/>
      <c r="AN44" s="145"/>
      <c r="AO44" s="146"/>
      <c r="AP44" s="145" t="s">
        <v>33</v>
      </c>
      <c r="AQ44" s="145"/>
      <c r="AR44" s="145"/>
      <c r="AS44" s="145"/>
      <c r="AT44" s="145"/>
      <c r="AU44" s="145"/>
      <c r="AV44" s="145"/>
      <c r="AW44" s="145"/>
      <c r="AX44" s="146"/>
    </row>
    <row r="45" spans="1:50" s="19" customFormat="1" ht="14.25" customHeight="1">
      <c r="A45" s="467"/>
      <c r="B45" s="467"/>
      <c r="C45" s="467"/>
      <c r="D45" s="467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  <c r="V45" s="467"/>
      <c r="W45" s="467"/>
      <c r="X45" s="467"/>
      <c r="Y45" s="467"/>
      <c r="Z45" s="467"/>
      <c r="AA45" s="467"/>
      <c r="AB45" s="206"/>
      <c r="AC45" s="246" t="s">
        <v>750</v>
      </c>
      <c r="AD45" s="247"/>
      <c r="AE45" s="247"/>
      <c r="AF45" s="247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3"/>
    </row>
    <row r="46" spans="1:50" s="19" customFormat="1" ht="14.2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114"/>
      <c r="AC46" s="141" t="s">
        <v>751</v>
      </c>
      <c r="AD46" s="142"/>
      <c r="AE46" s="142"/>
      <c r="AF46" s="142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6"/>
    </row>
    <row r="47" spans="1:50" s="19" customFormat="1" ht="12.75">
      <c r="A47" s="453" t="s">
        <v>510</v>
      </c>
      <c r="B47" s="453"/>
      <c r="C47" s="453"/>
      <c r="D47" s="453"/>
      <c r="E47" s="453"/>
      <c r="F47" s="453"/>
      <c r="G47" s="453"/>
      <c r="H47" s="453"/>
      <c r="I47" s="453"/>
      <c r="J47" s="453"/>
      <c r="K47" s="453"/>
      <c r="L47" s="453"/>
      <c r="M47" s="453"/>
      <c r="N47" s="453"/>
      <c r="O47" s="453"/>
      <c r="P47" s="453"/>
      <c r="Q47" s="453"/>
      <c r="R47" s="453"/>
      <c r="S47" s="453"/>
      <c r="T47" s="453"/>
      <c r="U47" s="453"/>
      <c r="V47" s="453"/>
      <c r="W47" s="453"/>
      <c r="X47" s="453"/>
      <c r="Y47" s="453"/>
      <c r="Z47" s="453"/>
      <c r="AA47" s="453"/>
      <c r="AB47" s="454"/>
      <c r="AC47" s="135"/>
      <c r="AD47" s="136"/>
      <c r="AE47" s="136"/>
      <c r="AF47" s="136"/>
      <c r="AG47" s="100" t="s">
        <v>33</v>
      </c>
      <c r="AH47" s="93"/>
      <c r="AI47" s="93"/>
      <c r="AJ47" s="93"/>
      <c r="AK47" s="93"/>
      <c r="AL47" s="93"/>
      <c r="AM47" s="93"/>
      <c r="AN47" s="93"/>
      <c r="AO47" s="462"/>
      <c r="AP47" s="100" t="s">
        <v>33</v>
      </c>
      <c r="AQ47" s="93"/>
      <c r="AR47" s="93"/>
      <c r="AS47" s="93"/>
      <c r="AT47" s="93"/>
      <c r="AU47" s="93"/>
      <c r="AV47" s="93"/>
      <c r="AW47" s="93"/>
      <c r="AX47" s="94"/>
    </row>
    <row r="48" spans="1:50" s="19" customFormat="1" ht="13.5" thickBot="1">
      <c r="A48" s="456" t="s">
        <v>511</v>
      </c>
      <c r="B48" s="456"/>
      <c r="C48" s="456"/>
      <c r="D48" s="456"/>
      <c r="E48" s="456"/>
      <c r="F48" s="456"/>
      <c r="G48" s="456"/>
      <c r="H48" s="456"/>
      <c r="I48" s="456"/>
      <c r="J48" s="456"/>
      <c r="K48" s="456"/>
      <c r="L48" s="456"/>
      <c r="M48" s="456"/>
      <c r="N48" s="456"/>
      <c r="O48" s="456"/>
      <c r="P48" s="456"/>
      <c r="Q48" s="456"/>
      <c r="R48" s="456"/>
      <c r="S48" s="456"/>
      <c r="T48" s="456"/>
      <c r="U48" s="456"/>
      <c r="V48" s="456"/>
      <c r="W48" s="456"/>
      <c r="X48" s="456"/>
      <c r="Y48" s="456"/>
      <c r="Z48" s="456"/>
      <c r="AA48" s="456"/>
      <c r="AB48" s="457"/>
      <c r="AC48" s="479" t="s">
        <v>512</v>
      </c>
      <c r="AD48" s="480"/>
      <c r="AE48" s="480"/>
      <c r="AF48" s="480"/>
      <c r="AG48" s="495"/>
      <c r="AH48" s="496"/>
      <c r="AI48" s="496"/>
      <c r="AJ48" s="496"/>
      <c r="AK48" s="496"/>
      <c r="AL48" s="496"/>
      <c r="AM48" s="496"/>
      <c r="AN48" s="496"/>
      <c r="AO48" s="497"/>
      <c r="AP48" s="495"/>
      <c r="AQ48" s="496"/>
      <c r="AR48" s="496"/>
      <c r="AS48" s="496"/>
      <c r="AT48" s="496"/>
      <c r="AU48" s="496"/>
      <c r="AV48" s="496"/>
      <c r="AW48" s="496"/>
      <c r="AX48" s="508"/>
    </row>
    <row r="49" spans="1:50" s="10" customFormat="1" ht="12">
      <c r="A49" s="505"/>
      <c r="B49" s="506"/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6"/>
      <c r="U49" s="506"/>
      <c r="V49" s="506"/>
      <c r="W49" s="506"/>
      <c r="X49" s="506"/>
      <c r="Y49" s="506"/>
      <c r="Z49" s="506"/>
      <c r="AA49" s="506"/>
      <c r="AB49" s="506"/>
      <c r="AC49" s="507" t="s">
        <v>46</v>
      </c>
      <c r="AD49" s="507"/>
      <c r="AE49" s="507"/>
      <c r="AF49" s="507"/>
      <c r="AG49" s="507" t="s">
        <v>139</v>
      </c>
      <c r="AH49" s="507"/>
      <c r="AI49" s="507"/>
      <c r="AJ49" s="507"/>
      <c r="AK49" s="507"/>
      <c r="AL49" s="507"/>
      <c r="AM49" s="507"/>
      <c r="AN49" s="507"/>
      <c r="AO49" s="507"/>
      <c r="AP49" s="507" t="s">
        <v>513</v>
      </c>
      <c r="AQ49" s="507"/>
      <c r="AR49" s="507"/>
      <c r="AS49" s="507"/>
      <c r="AT49" s="507"/>
      <c r="AU49" s="507"/>
      <c r="AV49" s="507"/>
      <c r="AW49" s="507"/>
      <c r="AX49" s="507"/>
    </row>
    <row r="50" spans="1:50" s="10" customFormat="1" ht="12.75" customHeight="1">
      <c r="A50" s="499" t="s">
        <v>514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500"/>
      <c r="X50" s="500"/>
      <c r="Y50" s="500"/>
      <c r="Z50" s="500"/>
      <c r="AA50" s="500"/>
      <c r="AB50" s="501"/>
      <c r="AC50" s="385"/>
      <c r="AD50" s="385"/>
      <c r="AE50" s="385"/>
      <c r="AF50" s="385"/>
      <c r="AG50" s="385" t="s">
        <v>142</v>
      </c>
      <c r="AH50" s="385"/>
      <c r="AI50" s="385"/>
      <c r="AJ50" s="385"/>
      <c r="AK50" s="385"/>
      <c r="AL50" s="385"/>
      <c r="AM50" s="385"/>
      <c r="AN50" s="385"/>
      <c r="AO50" s="385"/>
      <c r="AP50" s="385" t="s">
        <v>49</v>
      </c>
      <c r="AQ50" s="385"/>
      <c r="AR50" s="385"/>
      <c r="AS50" s="385"/>
      <c r="AT50" s="385"/>
      <c r="AU50" s="385"/>
      <c r="AV50" s="385"/>
      <c r="AW50" s="385"/>
      <c r="AX50" s="385"/>
    </row>
    <row r="51" spans="1:50" s="10" customFormat="1" ht="12.75" thickBot="1">
      <c r="A51" s="502"/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4"/>
      <c r="AC51" s="389">
        <v>2</v>
      </c>
      <c r="AD51" s="389"/>
      <c r="AE51" s="389"/>
      <c r="AF51" s="389"/>
      <c r="AG51" s="389">
        <v>3</v>
      </c>
      <c r="AH51" s="389"/>
      <c r="AI51" s="389"/>
      <c r="AJ51" s="389"/>
      <c r="AK51" s="389"/>
      <c r="AL51" s="389"/>
      <c r="AM51" s="389"/>
      <c r="AN51" s="389"/>
      <c r="AO51" s="389"/>
      <c r="AP51" s="389">
        <v>4</v>
      </c>
      <c r="AQ51" s="389"/>
      <c r="AR51" s="389"/>
      <c r="AS51" s="389"/>
      <c r="AT51" s="389"/>
      <c r="AU51" s="389"/>
      <c r="AV51" s="389"/>
      <c r="AW51" s="389"/>
      <c r="AX51" s="389"/>
    </row>
    <row r="52" spans="1:50" s="19" customFormat="1" ht="14.25" customHeight="1">
      <c r="A52" s="397" t="s">
        <v>515</v>
      </c>
      <c r="B52" s="397"/>
      <c r="C52" s="397"/>
      <c r="D52" s="397"/>
      <c r="E52" s="397"/>
      <c r="F52" s="397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8"/>
      <c r="AC52" s="284" t="s">
        <v>288</v>
      </c>
      <c r="AD52" s="285"/>
      <c r="AE52" s="285"/>
      <c r="AF52" s="285"/>
      <c r="AG52" s="286" t="s">
        <v>33</v>
      </c>
      <c r="AH52" s="286"/>
      <c r="AI52" s="286"/>
      <c r="AJ52" s="286"/>
      <c r="AK52" s="286"/>
      <c r="AL52" s="286"/>
      <c r="AM52" s="286"/>
      <c r="AN52" s="286"/>
      <c r="AO52" s="286"/>
      <c r="AP52" s="286" t="s">
        <v>33</v>
      </c>
      <c r="AQ52" s="286"/>
      <c r="AR52" s="286"/>
      <c r="AS52" s="286"/>
      <c r="AT52" s="286"/>
      <c r="AU52" s="286"/>
      <c r="AV52" s="286"/>
      <c r="AW52" s="286"/>
      <c r="AX52" s="287"/>
    </row>
    <row r="53" spans="1:50" s="19" customFormat="1" ht="14.25" customHeight="1">
      <c r="A53" s="205" t="s">
        <v>516</v>
      </c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114"/>
      <c r="AC53" s="141" t="s">
        <v>517</v>
      </c>
      <c r="AD53" s="142"/>
      <c r="AE53" s="142"/>
      <c r="AF53" s="142"/>
      <c r="AG53" s="145" t="s">
        <v>33</v>
      </c>
      <c r="AH53" s="145"/>
      <c r="AI53" s="145"/>
      <c r="AJ53" s="145"/>
      <c r="AK53" s="145"/>
      <c r="AL53" s="145"/>
      <c r="AM53" s="145"/>
      <c r="AN53" s="145"/>
      <c r="AO53" s="145"/>
      <c r="AP53" s="145" t="s">
        <v>33</v>
      </c>
      <c r="AQ53" s="145"/>
      <c r="AR53" s="145"/>
      <c r="AS53" s="145"/>
      <c r="AT53" s="145"/>
      <c r="AU53" s="145"/>
      <c r="AV53" s="145"/>
      <c r="AW53" s="145"/>
      <c r="AX53" s="146"/>
    </row>
    <row r="54" spans="1:50" s="19" customFormat="1" ht="14.25" customHeight="1">
      <c r="A54" s="467" t="s">
        <v>518</v>
      </c>
      <c r="B54" s="467"/>
      <c r="C54" s="467"/>
      <c r="D54" s="467"/>
      <c r="E54" s="467"/>
      <c r="F54" s="467"/>
      <c r="G54" s="467"/>
      <c r="H54" s="467"/>
      <c r="I54" s="467"/>
      <c r="J54" s="467"/>
      <c r="K54" s="467"/>
      <c r="L54" s="467"/>
      <c r="M54" s="467"/>
      <c r="N54" s="467"/>
      <c r="O54" s="467"/>
      <c r="P54" s="467"/>
      <c r="Q54" s="467"/>
      <c r="R54" s="467"/>
      <c r="S54" s="467"/>
      <c r="T54" s="467"/>
      <c r="U54" s="467"/>
      <c r="V54" s="467"/>
      <c r="W54" s="467"/>
      <c r="X54" s="467"/>
      <c r="Y54" s="467"/>
      <c r="Z54" s="467"/>
      <c r="AA54" s="467"/>
      <c r="AB54" s="206"/>
      <c r="AC54" s="246" t="s">
        <v>519</v>
      </c>
      <c r="AD54" s="247"/>
      <c r="AE54" s="247"/>
      <c r="AF54" s="247"/>
      <c r="AG54" s="281" t="s">
        <v>33</v>
      </c>
      <c r="AH54" s="281"/>
      <c r="AI54" s="281"/>
      <c r="AJ54" s="281"/>
      <c r="AK54" s="281"/>
      <c r="AL54" s="281"/>
      <c r="AM54" s="281"/>
      <c r="AN54" s="281"/>
      <c r="AO54" s="281"/>
      <c r="AP54" s="281" t="s">
        <v>33</v>
      </c>
      <c r="AQ54" s="281"/>
      <c r="AR54" s="281"/>
      <c r="AS54" s="281"/>
      <c r="AT54" s="281"/>
      <c r="AU54" s="281"/>
      <c r="AV54" s="281"/>
      <c r="AW54" s="281"/>
      <c r="AX54" s="283"/>
    </row>
    <row r="55" spans="1:50" s="19" customFormat="1" ht="12.75">
      <c r="A55" s="453" t="s">
        <v>520</v>
      </c>
      <c r="B55" s="453"/>
      <c r="C55" s="453"/>
      <c r="D55" s="453"/>
      <c r="E55" s="453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4"/>
      <c r="AC55" s="135"/>
      <c r="AD55" s="136"/>
      <c r="AE55" s="136"/>
      <c r="AF55" s="136"/>
      <c r="AG55" s="100">
        <v>65803</v>
      </c>
      <c r="AH55" s="93"/>
      <c r="AI55" s="93"/>
      <c r="AJ55" s="93"/>
      <c r="AK55" s="93"/>
      <c r="AL55" s="93"/>
      <c r="AM55" s="93"/>
      <c r="AN55" s="93"/>
      <c r="AO55" s="462"/>
      <c r="AP55" s="183">
        <v>3639</v>
      </c>
      <c r="AQ55" s="184"/>
      <c r="AR55" s="184"/>
      <c r="AS55" s="184"/>
      <c r="AT55" s="184"/>
      <c r="AU55" s="184"/>
      <c r="AV55" s="184"/>
      <c r="AW55" s="184"/>
      <c r="AX55" s="185"/>
    </row>
    <row r="56" spans="1:50" s="19" customFormat="1" ht="12.75">
      <c r="A56" s="397" t="s">
        <v>521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8"/>
      <c r="AC56" s="246"/>
      <c r="AD56" s="247"/>
      <c r="AE56" s="247"/>
      <c r="AF56" s="247"/>
      <c r="AG56" s="76"/>
      <c r="AH56" s="77"/>
      <c r="AI56" s="77"/>
      <c r="AJ56" s="77"/>
      <c r="AK56" s="77"/>
      <c r="AL56" s="77"/>
      <c r="AM56" s="77"/>
      <c r="AN56" s="77"/>
      <c r="AO56" s="197"/>
      <c r="AP56" s="190"/>
      <c r="AQ56" s="191"/>
      <c r="AR56" s="191"/>
      <c r="AS56" s="191"/>
      <c r="AT56" s="191"/>
      <c r="AU56" s="191"/>
      <c r="AV56" s="191"/>
      <c r="AW56" s="191"/>
      <c r="AX56" s="192"/>
    </row>
    <row r="57" spans="1:50" s="19" customFormat="1" ht="13.5" thickBot="1">
      <c r="A57" s="456" t="s">
        <v>522</v>
      </c>
      <c r="B57" s="456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56"/>
      <c r="U57" s="456"/>
      <c r="V57" s="456"/>
      <c r="W57" s="456"/>
      <c r="X57" s="456"/>
      <c r="Y57" s="456"/>
      <c r="Z57" s="456"/>
      <c r="AA57" s="456"/>
      <c r="AB57" s="457"/>
      <c r="AC57" s="479" t="s">
        <v>291</v>
      </c>
      <c r="AD57" s="480"/>
      <c r="AE57" s="480"/>
      <c r="AF57" s="480"/>
      <c r="AG57" s="495"/>
      <c r="AH57" s="496"/>
      <c r="AI57" s="496"/>
      <c r="AJ57" s="496"/>
      <c r="AK57" s="496"/>
      <c r="AL57" s="496"/>
      <c r="AM57" s="496"/>
      <c r="AN57" s="496"/>
      <c r="AO57" s="497"/>
      <c r="AP57" s="259"/>
      <c r="AQ57" s="260"/>
      <c r="AR57" s="260"/>
      <c r="AS57" s="260"/>
      <c r="AT57" s="260"/>
      <c r="AU57" s="260"/>
      <c r="AV57" s="260"/>
      <c r="AW57" s="260"/>
      <c r="AX57" s="498"/>
    </row>
  </sheetData>
  <sheetProtection/>
  <mergeCells count="222">
    <mergeCell ref="A2:AX2"/>
    <mergeCell ref="A4:V4"/>
    <mergeCell ref="W4:AC4"/>
    <mergeCell ref="AD4:AJ4"/>
    <mergeCell ref="AK4:AQ4"/>
    <mergeCell ref="AR4:AX4"/>
    <mergeCell ref="A6:R6"/>
    <mergeCell ref="S6:V6"/>
    <mergeCell ref="W6:AC6"/>
    <mergeCell ref="AD6:AJ6"/>
    <mergeCell ref="A5:R5"/>
    <mergeCell ref="S5:V5"/>
    <mergeCell ref="W5:AC5"/>
    <mergeCell ref="AD5:AJ5"/>
    <mergeCell ref="AK5:AQ5"/>
    <mergeCell ref="AR5:AX5"/>
    <mergeCell ref="AK6:AQ6"/>
    <mergeCell ref="AR6:AX6"/>
    <mergeCell ref="AK7:AQ7"/>
    <mergeCell ref="AR7:AX7"/>
    <mergeCell ref="AK8:AQ8"/>
    <mergeCell ref="AR8:AX8"/>
    <mergeCell ref="W8:AC8"/>
    <mergeCell ref="AD8:AJ8"/>
    <mergeCell ref="A7:R7"/>
    <mergeCell ref="S7:V7"/>
    <mergeCell ref="A8:R8"/>
    <mergeCell ref="S8:V8"/>
    <mergeCell ref="W7:AC7"/>
    <mergeCell ref="AD7:AJ7"/>
    <mergeCell ref="AK11:AQ11"/>
    <mergeCell ref="AR11:AX11"/>
    <mergeCell ref="A10:R10"/>
    <mergeCell ref="S10:V10"/>
    <mergeCell ref="AK9:AQ10"/>
    <mergeCell ref="AR9:AX10"/>
    <mergeCell ref="W9:AC10"/>
    <mergeCell ref="AD9:AJ10"/>
    <mergeCell ref="A9:R9"/>
    <mergeCell ref="S9:V9"/>
    <mergeCell ref="AK12:AQ12"/>
    <mergeCell ref="AR12:AX12"/>
    <mergeCell ref="A11:R11"/>
    <mergeCell ref="S11:V11"/>
    <mergeCell ref="A12:R12"/>
    <mergeCell ref="S12:V12"/>
    <mergeCell ref="W12:AC12"/>
    <mergeCell ref="AD12:AJ12"/>
    <mergeCell ref="W11:AC11"/>
    <mergeCell ref="AD11:AJ11"/>
    <mergeCell ref="AK13:AQ14"/>
    <mergeCell ref="AR13:AX14"/>
    <mergeCell ref="A14:R14"/>
    <mergeCell ref="S14:V14"/>
    <mergeCell ref="A13:R13"/>
    <mergeCell ref="S13:V13"/>
    <mergeCell ref="W13:AC14"/>
    <mergeCell ref="AD13:AJ14"/>
    <mergeCell ref="A16:R16"/>
    <mergeCell ref="S16:V16"/>
    <mergeCell ref="W16:AC16"/>
    <mergeCell ref="AD16:AJ16"/>
    <mergeCell ref="A15:R15"/>
    <mergeCell ref="S15:V15"/>
    <mergeCell ref="W15:AC15"/>
    <mergeCell ref="AD15:AJ15"/>
    <mergeCell ref="AK15:AQ15"/>
    <mergeCell ref="AR15:AX15"/>
    <mergeCell ref="AK16:AQ16"/>
    <mergeCell ref="AR16:AX16"/>
    <mergeCell ref="AK17:AQ17"/>
    <mergeCell ref="AR17:AX17"/>
    <mergeCell ref="AK18:AQ18"/>
    <mergeCell ref="AR18:AX18"/>
    <mergeCell ref="A17:R17"/>
    <mergeCell ref="S17:V17"/>
    <mergeCell ref="A18:R18"/>
    <mergeCell ref="S18:V18"/>
    <mergeCell ref="W18:AC18"/>
    <mergeCell ref="AD18:AJ18"/>
    <mergeCell ref="W17:AC17"/>
    <mergeCell ref="AD17:AJ17"/>
    <mergeCell ref="AD21:AJ22"/>
    <mergeCell ref="AK19:AQ20"/>
    <mergeCell ref="AR19:AX20"/>
    <mergeCell ref="A20:R20"/>
    <mergeCell ref="S20:V20"/>
    <mergeCell ref="A19:R19"/>
    <mergeCell ref="S19:V19"/>
    <mergeCell ref="W19:AC20"/>
    <mergeCell ref="AD19:AJ20"/>
    <mergeCell ref="S23:V23"/>
    <mergeCell ref="W23:AC23"/>
    <mergeCell ref="AD23:AJ23"/>
    <mergeCell ref="AK21:AQ22"/>
    <mergeCell ref="AR21:AX22"/>
    <mergeCell ref="A22:R22"/>
    <mergeCell ref="S22:V22"/>
    <mergeCell ref="A21:R21"/>
    <mergeCell ref="S21:V21"/>
    <mergeCell ref="W21:AC22"/>
    <mergeCell ref="A26:AB26"/>
    <mergeCell ref="AC26:AF26"/>
    <mergeCell ref="AG26:AO26"/>
    <mergeCell ref="AP26:AX26"/>
    <mergeCell ref="AK23:AQ23"/>
    <mergeCell ref="AR23:AX23"/>
    <mergeCell ref="A25:AF25"/>
    <mergeCell ref="AG25:AO25"/>
    <mergeCell ref="AP25:AX25"/>
    <mergeCell ref="A23:R23"/>
    <mergeCell ref="A28:AB28"/>
    <mergeCell ref="AC28:AF28"/>
    <mergeCell ref="AG28:AO28"/>
    <mergeCell ref="AP28:AX28"/>
    <mergeCell ref="A27:AB27"/>
    <mergeCell ref="AC27:AF27"/>
    <mergeCell ref="AG27:AO27"/>
    <mergeCell ref="AP27:AX27"/>
    <mergeCell ref="A30:AB30"/>
    <mergeCell ref="AC30:AF30"/>
    <mergeCell ref="AG30:AO30"/>
    <mergeCell ref="AP30:AX30"/>
    <mergeCell ref="A29:AB29"/>
    <mergeCell ref="AC29:AF29"/>
    <mergeCell ref="AG29:AO29"/>
    <mergeCell ref="AP29:AX29"/>
    <mergeCell ref="A32:AB32"/>
    <mergeCell ref="AC32:AF32"/>
    <mergeCell ref="AG32:AO32"/>
    <mergeCell ref="AP32:AX32"/>
    <mergeCell ref="A31:AB31"/>
    <mergeCell ref="AC31:AF31"/>
    <mergeCell ref="AG31:AO31"/>
    <mergeCell ref="AP31:AX31"/>
    <mergeCell ref="A33:AB33"/>
    <mergeCell ref="AC33:AF33"/>
    <mergeCell ref="AG33:AO34"/>
    <mergeCell ref="AP33:AX34"/>
    <mergeCell ref="A34:AB34"/>
    <mergeCell ref="AC34:AF34"/>
    <mergeCell ref="A35:AB35"/>
    <mergeCell ref="AC35:AF35"/>
    <mergeCell ref="AG35:AO36"/>
    <mergeCell ref="AP35:AX36"/>
    <mergeCell ref="A36:AB36"/>
    <mergeCell ref="AC36:AF36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40:AB40"/>
    <mergeCell ref="AC40:AF40"/>
    <mergeCell ref="AG40:AO40"/>
    <mergeCell ref="AP40:AX40"/>
    <mergeCell ref="A39:AB39"/>
    <mergeCell ref="AC39:AF39"/>
    <mergeCell ref="AG39:AO39"/>
    <mergeCell ref="AP39:AX39"/>
    <mergeCell ref="A41:AB41"/>
    <mergeCell ref="AC41:AF41"/>
    <mergeCell ref="AG41:AO42"/>
    <mergeCell ref="AP41:AX42"/>
    <mergeCell ref="A42:AB42"/>
    <mergeCell ref="AC42:AF42"/>
    <mergeCell ref="A44:AB44"/>
    <mergeCell ref="AC44:AF44"/>
    <mergeCell ref="AG44:AO44"/>
    <mergeCell ref="AP44:AX44"/>
    <mergeCell ref="A43:AB43"/>
    <mergeCell ref="AC43:AF43"/>
    <mergeCell ref="AG43:AO43"/>
    <mergeCell ref="AP43:AX43"/>
    <mergeCell ref="AC48:AF48"/>
    <mergeCell ref="A46:AB46"/>
    <mergeCell ref="AC46:AF46"/>
    <mergeCell ref="AG46:AO46"/>
    <mergeCell ref="AP46:AX46"/>
    <mergeCell ref="A45:AB45"/>
    <mergeCell ref="AC45:AF45"/>
    <mergeCell ref="AG45:AO45"/>
    <mergeCell ref="AP45:AX45"/>
    <mergeCell ref="AP51:AX51"/>
    <mergeCell ref="A49:AB49"/>
    <mergeCell ref="AC49:AF49"/>
    <mergeCell ref="AG49:AO49"/>
    <mergeCell ref="AP49:AX49"/>
    <mergeCell ref="A47:AB47"/>
    <mergeCell ref="AC47:AF47"/>
    <mergeCell ref="AG47:AO48"/>
    <mergeCell ref="AP47:AX48"/>
    <mergeCell ref="A48:AB48"/>
    <mergeCell ref="A52:AB52"/>
    <mergeCell ref="AC52:AF52"/>
    <mergeCell ref="AG52:AO52"/>
    <mergeCell ref="AP52:AX52"/>
    <mergeCell ref="A50:AB51"/>
    <mergeCell ref="AC50:AF50"/>
    <mergeCell ref="AG50:AO50"/>
    <mergeCell ref="AP50:AX50"/>
    <mergeCell ref="AC51:AF51"/>
    <mergeCell ref="AG51:AO51"/>
    <mergeCell ref="A54:AB54"/>
    <mergeCell ref="AC54:AF54"/>
    <mergeCell ref="AG54:AO54"/>
    <mergeCell ref="AP54:AX54"/>
    <mergeCell ref="A53:AB53"/>
    <mergeCell ref="AC53:AF53"/>
    <mergeCell ref="AG53:AO53"/>
    <mergeCell ref="AP53:AX53"/>
    <mergeCell ref="A55:AB55"/>
    <mergeCell ref="AC55:AF55"/>
    <mergeCell ref="AG55:AO57"/>
    <mergeCell ref="AP55:AX57"/>
    <mergeCell ref="A56:AB56"/>
    <mergeCell ref="AC56:AF56"/>
    <mergeCell ref="A57:AB57"/>
    <mergeCell ref="AC57:AF57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64"/>
  <sheetViews>
    <sheetView zoomScalePageLayoutView="0" workbookViewId="0" topLeftCell="A22">
      <selection activeCell="A56" sqref="A56:AF56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523</v>
      </c>
    </row>
    <row r="2" spans="1:50" s="24" customFormat="1" ht="15">
      <c r="A2" s="307" t="s">
        <v>151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</row>
    <row r="3" spans="1:50" s="49" customFormat="1" ht="3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s="9" customFormat="1" ht="12">
      <c r="A4" s="289" t="s">
        <v>42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1"/>
      <c r="W4" s="152" t="s">
        <v>452</v>
      </c>
      <c r="X4" s="152"/>
      <c r="Y4" s="152"/>
      <c r="Z4" s="152"/>
      <c r="AA4" s="152"/>
      <c r="AB4" s="152"/>
      <c r="AC4" s="152"/>
      <c r="AD4" s="152" t="s">
        <v>416</v>
      </c>
      <c r="AE4" s="152"/>
      <c r="AF4" s="152"/>
      <c r="AG4" s="152"/>
      <c r="AH4" s="152"/>
      <c r="AI4" s="152"/>
      <c r="AJ4" s="152"/>
      <c r="AK4" s="152" t="s">
        <v>453</v>
      </c>
      <c r="AL4" s="152"/>
      <c r="AM4" s="152"/>
      <c r="AN4" s="152"/>
      <c r="AO4" s="152"/>
      <c r="AP4" s="152"/>
      <c r="AQ4" s="152"/>
      <c r="AR4" s="152" t="s">
        <v>452</v>
      </c>
      <c r="AS4" s="152"/>
      <c r="AT4" s="152"/>
      <c r="AU4" s="152"/>
      <c r="AV4" s="152"/>
      <c r="AW4" s="152"/>
      <c r="AX4" s="152"/>
    </row>
    <row r="5" spans="1:50" s="9" customFormat="1" ht="12">
      <c r="A5" s="288" t="s">
        <v>45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 t="s">
        <v>46</v>
      </c>
      <c r="T5" s="288"/>
      <c r="U5" s="288"/>
      <c r="V5" s="288"/>
      <c r="W5" s="288" t="s">
        <v>454</v>
      </c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P5" s="288"/>
      <c r="AQ5" s="288"/>
      <c r="AR5" s="288" t="s">
        <v>455</v>
      </c>
      <c r="AS5" s="288"/>
      <c r="AT5" s="288"/>
      <c r="AU5" s="288"/>
      <c r="AV5" s="288"/>
      <c r="AW5" s="288"/>
      <c r="AX5" s="288"/>
    </row>
    <row r="6" spans="1:50" s="9" customFormat="1" ht="12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 t="s">
        <v>456</v>
      </c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 t="s">
        <v>143</v>
      </c>
      <c r="AS6" s="153"/>
      <c r="AT6" s="153"/>
      <c r="AU6" s="153"/>
      <c r="AV6" s="153"/>
      <c r="AW6" s="153"/>
      <c r="AX6" s="153"/>
    </row>
    <row r="7" spans="1:50" ht="12" thickBot="1">
      <c r="A7" s="570">
        <v>1</v>
      </c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>
        <v>2</v>
      </c>
      <c r="T7" s="570"/>
      <c r="U7" s="570"/>
      <c r="V7" s="570"/>
      <c r="W7" s="570">
        <v>3</v>
      </c>
      <c r="X7" s="570"/>
      <c r="Y7" s="570"/>
      <c r="Z7" s="570"/>
      <c r="AA7" s="570"/>
      <c r="AB7" s="570"/>
      <c r="AC7" s="570"/>
      <c r="AD7" s="570">
        <v>4</v>
      </c>
      <c r="AE7" s="570"/>
      <c r="AF7" s="570"/>
      <c r="AG7" s="570"/>
      <c r="AH7" s="570"/>
      <c r="AI7" s="570"/>
      <c r="AJ7" s="570"/>
      <c r="AK7" s="570">
        <v>5</v>
      </c>
      <c r="AL7" s="570"/>
      <c r="AM7" s="570"/>
      <c r="AN7" s="570"/>
      <c r="AO7" s="570"/>
      <c r="AP7" s="570"/>
      <c r="AQ7" s="570"/>
      <c r="AR7" s="570">
        <v>6</v>
      </c>
      <c r="AS7" s="570"/>
      <c r="AT7" s="570"/>
      <c r="AU7" s="570"/>
      <c r="AV7" s="570"/>
      <c r="AW7" s="570"/>
      <c r="AX7" s="570"/>
    </row>
    <row r="8" spans="1:50" s="22" customFormat="1" ht="13.5" customHeight="1">
      <c r="A8" s="102" t="s">
        <v>524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4"/>
      <c r="S8" s="64" t="s">
        <v>88</v>
      </c>
      <c r="T8" s="65"/>
      <c r="U8" s="65"/>
      <c r="V8" s="66"/>
      <c r="W8" s="67" t="s">
        <v>33</v>
      </c>
      <c r="X8" s="68"/>
      <c r="Y8" s="68"/>
      <c r="Z8" s="68"/>
      <c r="AA8" s="68"/>
      <c r="AB8" s="68"/>
      <c r="AC8" s="248"/>
      <c r="AD8" s="67" t="s">
        <v>33</v>
      </c>
      <c r="AE8" s="68"/>
      <c r="AF8" s="68"/>
      <c r="AG8" s="68"/>
      <c r="AH8" s="68"/>
      <c r="AI8" s="68"/>
      <c r="AJ8" s="248"/>
      <c r="AK8" s="67" t="s">
        <v>33</v>
      </c>
      <c r="AL8" s="68"/>
      <c r="AM8" s="68"/>
      <c r="AN8" s="68"/>
      <c r="AO8" s="68"/>
      <c r="AP8" s="68"/>
      <c r="AQ8" s="248"/>
      <c r="AR8" s="67" t="s">
        <v>33</v>
      </c>
      <c r="AS8" s="68"/>
      <c r="AT8" s="68"/>
      <c r="AU8" s="68"/>
      <c r="AV8" s="68"/>
      <c r="AW8" s="68"/>
      <c r="AX8" s="69"/>
    </row>
    <row r="9" spans="1:50" s="22" customFormat="1" ht="12.75">
      <c r="A9" s="102" t="s">
        <v>525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4"/>
      <c r="S9" s="105"/>
      <c r="T9" s="106"/>
      <c r="U9" s="106"/>
      <c r="V9" s="107"/>
      <c r="W9" s="100" t="s">
        <v>33</v>
      </c>
      <c r="X9" s="93"/>
      <c r="Y9" s="93"/>
      <c r="Z9" s="93"/>
      <c r="AA9" s="93"/>
      <c r="AB9" s="93"/>
      <c r="AC9" s="462"/>
      <c r="AD9" s="100" t="s">
        <v>33</v>
      </c>
      <c r="AE9" s="93"/>
      <c r="AF9" s="93"/>
      <c r="AG9" s="93"/>
      <c r="AH9" s="93"/>
      <c r="AI9" s="93"/>
      <c r="AJ9" s="462"/>
      <c r="AK9" s="100" t="s">
        <v>33</v>
      </c>
      <c r="AL9" s="93"/>
      <c r="AM9" s="93"/>
      <c r="AN9" s="93"/>
      <c r="AO9" s="93"/>
      <c r="AP9" s="93"/>
      <c r="AQ9" s="462"/>
      <c r="AR9" s="100" t="s">
        <v>33</v>
      </c>
      <c r="AS9" s="93"/>
      <c r="AT9" s="93"/>
      <c r="AU9" s="93"/>
      <c r="AV9" s="93"/>
      <c r="AW9" s="93"/>
      <c r="AX9" s="94"/>
    </row>
    <row r="10" spans="1:50" s="22" customFormat="1" ht="12.75">
      <c r="A10" s="108" t="s">
        <v>526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111" t="s">
        <v>13</v>
      </c>
      <c r="T10" s="112"/>
      <c r="U10" s="112"/>
      <c r="V10" s="113"/>
      <c r="W10" s="101"/>
      <c r="X10" s="97"/>
      <c r="Y10" s="97"/>
      <c r="Z10" s="97"/>
      <c r="AA10" s="97"/>
      <c r="AB10" s="97"/>
      <c r="AC10" s="198"/>
      <c r="AD10" s="101"/>
      <c r="AE10" s="97"/>
      <c r="AF10" s="97"/>
      <c r="AG10" s="97"/>
      <c r="AH10" s="97"/>
      <c r="AI10" s="97"/>
      <c r="AJ10" s="198"/>
      <c r="AK10" s="101"/>
      <c r="AL10" s="97"/>
      <c r="AM10" s="97"/>
      <c r="AN10" s="97"/>
      <c r="AO10" s="97"/>
      <c r="AP10" s="97"/>
      <c r="AQ10" s="198"/>
      <c r="AR10" s="101"/>
      <c r="AS10" s="97"/>
      <c r="AT10" s="97"/>
      <c r="AU10" s="97"/>
      <c r="AV10" s="97"/>
      <c r="AW10" s="97"/>
      <c r="AX10" s="98"/>
    </row>
    <row r="11" spans="1:50" s="22" customFormat="1" ht="13.5" customHeight="1" thickBot="1">
      <c r="A11" s="278" t="s">
        <v>475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80"/>
      <c r="S11" s="73" t="s">
        <v>14</v>
      </c>
      <c r="T11" s="74"/>
      <c r="U11" s="74"/>
      <c r="V11" s="75"/>
      <c r="W11" s="76" t="s">
        <v>33</v>
      </c>
      <c r="X11" s="77"/>
      <c r="Y11" s="77"/>
      <c r="Z11" s="77"/>
      <c r="AA11" s="77"/>
      <c r="AB11" s="77"/>
      <c r="AC11" s="197"/>
      <c r="AD11" s="76" t="s">
        <v>33</v>
      </c>
      <c r="AE11" s="77"/>
      <c r="AF11" s="77"/>
      <c r="AG11" s="77"/>
      <c r="AH11" s="77"/>
      <c r="AI11" s="77"/>
      <c r="AJ11" s="197"/>
      <c r="AK11" s="76" t="s">
        <v>33</v>
      </c>
      <c r="AL11" s="77"/>
      <c r="AM11" s="77"/>
      <c r="AN11" s="77"/>
      <c r="AO11" s="77"/>
      <c r="AP11" s="77"/>
      <c r="AQ11" s="197"/>
      <c r="AR11" s="76" t="s">
        <v>33</v>
      </c>
      <c r="AS11" s="77"/>
      <c r="AT11" s="77"/>
      <c r="AU11" s="77"/>
      <c r="AV11" s="77"/>
      <c r="AW11" s="77"/>
      <c r="AX11" s="78"/>
    </row>
    <row r="12" spans="1:50" s="22" customFormat="1" ht="13.5" customHeight="1" thickBot="1">
      <c r="A12" s="549" t="s">
        <v>358</v>
      </c>
      <c r="B12" s="550"/>
      <c r="C12" s="550"/>
      <c r="D12" s="550"/>
      <c r="E12" s="550"/>
      <c r="F12" s="550"/>
      <c r="G12" s="550"/>
      <c r="H12" s="550"/>
      <c r="I12" s="550"/>
      <c r="J12" s="550"/>
      <c r="K12" s="550"/>
      <c r="L12" s="550"/>
      <c r="M12" s="550"/>
      <c r="N12" s="550"/>
      <c r="O12" s="550"/>
      <c r="P12" s="550"/>
      <c r="Q12" s="550"/>
      <c r="R12" s="585"/>
      <c r="S12" s="55" t="s">
        <v>15</v>
      </c>
      <c r="T12" s="56"/>
      <c r="U12" s="56"/>
      <c r="V12" s="57"/>
      <c r="W12" s="529" t="s">
        <v>33</v>
      </c>
      <c r="X12" s="524"/>
      <c r="Y12" s="524"/>
      <c r="Z12" s="524"/>
      <c r="AA12" s="524"/>
      <c r="AB12" s="524"/>
      <c r="AC12" s="530"/>
      <c r="AD12" s="529" t="s">
        <v>33</v>
      </c>
      <c r="AE12" s="524"/>
      <c r="AF12" s="524"/>
      <c r="AG12" s="524"/>
      <c r="AH12" s="524"/>
      <c r="AI12" s="524"/>
      <c r="AJ12" s="530"/>
      <c r="AK12" s="529" t="s">
        <v>33</v>
      </c>
      <c r="AL12" s="524"/>
      <c r="AM12" s="524"/>
      <c r="AN12" s="524"/>
      <c r="AO12" s="524"/>
      <c r="AP12" s="524"/>
      <c r="AQ12" s="530"/>
      <c r="AR12" s="529" t="s">
        <v>33</v>
      </c>
      <c r="AS12" s="524"/>
      <c r="AT12" s="524"/>
      <c r="AU12" s="524"/>
      <c r="AV12" s="524"/>
      <c r="AW12" s="524"/>
      <c r="AX12" s="525"/>
    </row>
    <row r="13" spans="1:50" s="9" customFormat="1" ht="12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288" t="s">
        <v>46</v>
      </c>
      <c r="T13" s="288"/>
      <c r="U13" s="288"/>
      <c r="V13" s="288"/>
      <c r="W13" s="288" t="s">
        <v>527</v>
      </c>
      <c r="X13" s="288"/>
      <c r="Y13" s="288"/>
      <c r="Z13" s="288"/>
      <c r="AA13" s="288"/>
      <c r="AB13" s="288"/>
      <c r="AC13" s="288"/>
      <c r="AD13" s="584" t="s">
        <v>140</v>
      </c>
      <c r="AE13" s="584"/>
      <c r="AF13" s="584"/>
      <c r="AG13" s="584"/>
      <c r="AH13" s="584"/>
      <c r="AI13" s="584"/>
      <c r="AJ13" s="584"/>
      <c r="AK13" s="50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</row>
    <row r="14" spans="1:50" s="9" customFormat="1" ht="12">
      <c r="A14" s="288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 t="s">
        <v>528</v>
      </c>
      <c r="X14" s="288"/>
      <c r="Y14" s="288"/>
      <c r="Z14" s="288"/>
      <c r="AA14" s="288"/>
      <c r="AB14" s="288"/>
      <c r="AC14" s="288"/>
      <c r="AD14" s="584" t="s">
        <v>143</v>
      </c>
      <c r="AE14" s="584"/>
      <c r="AF14" s="584"/>
      <c r="AG14" s="584"/>
      <c r="AH14" s="584"/>
      <c r="AI14" s="584"/>
      <c r="AJ14" s="584"/>
      <c r="AK14" s="50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</row>
    <row r="15" spans="1:50" ht="12" thickBot="1">
      <c r="A15" s="570">
        <v>1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  <c r="M15" s="570"/>
      <c r="N15" s="570"/>
      <c r="O15" s="570"/>
      <c r="P15" s="570"/>
      <c r="Q15" s="570"/>
      <c r="R15" s="570"/>
      <c r="S15" s="570">
        <v>2</v>
      </c>
      <c r="T15" s="570"/>
      <c r="U15" s="570"/>
      <c r="V15" s="570"/>
      <c r="W15" s="570">
        <v>3</v>
      </c>
      <c r="X15" s="570"/>
      <c r="Y15" s="570"/>
      <c r="Z15" s="570"/>
      <c r="AA15" s="570"/>
      <c r="AB15" s="570"/>
      <c r="AC15" s="570"/>
      <c r="AD15" s="570">
        <v>4</v>
      </c>
      <c r="AE15" s="570"/>
      <c r="AF15" s="570"/>
      <c r="AG15" s="570"/>
      <c r="AH15" s="570"/>
      <c r="AI15" s="570"/>
      <c r="AJ15" s="570"/>
      <c r="AK15" s="51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</row>
    <row r="16" spans="1:50" s="22" customFormat="1" ht="12.75">
      <c r="A16" s="102" t="s">
        <v>529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4"/>
      <c r="S16" s="64"/>
      <c r="T16" s="65"/>
      <c r="U16" s="65"/>
      <c r="V16" s="66"/>
      <c r="W16" s="67" t="s">
        <v>33</v>
      </c>
      <c r="X16" s="68"/>
      <c r="Y16" s="68"/>
      <c r="Z16" s="68"/>
      <c r="AA16" s="68"/>
      <c r="AB16" s="68"/>
      <c r="AC16" s="248"/>
      <c r="AD16" s="67" t="s">
        <v>33</v>
      </c>
      <c r="AE16" s="68"/>
      <c r="AF16" s="68"/>
      <c r="AG16" s="68"/>
      <c r="AH16" s="68"/>
      <c r="AI16" s="68"/>
      <c r="AJ16" s="69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s="22" customFormat="1" ht="13.5" thickBot="1">
      <c r="A17" s="108" t="s">
        <v>530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450" t="s">
        <v>187</v>
      </c>
      <c r="T17" s="451"/>
      <c r="U17" s="451"/>
      <c r="V17" s="452"/>
      <c r="W17" s="495"/>
      <c r="X17" s="496"/>
      <c r="Y17" s="496"/>
      <c r="Z17" s="496"/>
      <c r="AA17" s="496"/>
      <c r="AB17" s="496"/>
      <c r="AC17" s="497"/>
      <c r="AD17" s="495"/>
      <c r="AE17" s="496"/>
      <c r="AF17" s="496"/>
      <c r="AG17" s="496"/>
      <c r="AH17" s="496"/>
      <c r="AI17" s="496"/>
      <c r="AJ17" s="508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="26" customFormat="1" ht="6" customHeight="1"/>
    <row r="19" spans="1:50" s="24" customFormat="1" ht="15">
      <c r="A19" s="307" t="s">
        <v>531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7"/>
      <c r="AK19" s="307"/>
      <c r="AL19" s="307"/>
      <c r="AM19" s="307"/>
      <c r="AN19" s="307"/>
      <c r="AO19" s="307"/>
      <c r="AP19" s="307"/>
      <c r="AQ19" s="307"/>
      <c r="AR19" s="307"/>
      <c r="AS19" s="307"/>
      <c r="AT19" s="307"/>
      <c r="AU19" s="307"/>
      <c r="AV19" s="307"/>
      <c r="AW19" s="307"/>
      <c r="AX19" s="307"/>
    </row>
    <row r="20" spans="1:50" s="24" customFormat="1" ht="15">
      <c r="A20" s="307" t="s">
        <v>532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</row>
    <row r="21" spans="1:50" s="49" customFormat="1" ht="3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</row>
    <row r="22" spans="1:50" s="9" customFormat="1" ht="12">
      <c r="A22" s="289" t="s">
        <v>533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1"/>
      <c r="W22" s="152" t="s">
        <v>452</v>
      </c>
      <c r="X22" s="152"/>
      <c r="Y22" s="152"/>
      <c r="Z22" s="152"/>
      <c r="AA22" s="152"/>
      <c r="AB22" s="152"/>
      <c r="AC22" s="152"/>
      <c r="AD22" s="152" t="s">
        <v>416</v>
      </c>
      <c r="AE22" s="152"/>
      <c r="AF22" s="152"/>
      <c r="AG22" s="152"/>
      <c r="AH22" s="152"/>
      <c r="AI22" s="152"/>
      <c r="AJ22" s="152"/>
      <c r="AK22" s="152" t="s">
        <v>534</v>
      </c>
      <c r="AL22" s="152"/>
      <c r="AM22" s="152"/>
      <c r="AN22" s="152"/>
      <c r="AO22" s="152"/>
      <c r="AP22" s="152"/>
      <c r="AQ22" s="152"/>
      <c r="AR22" s="152" t="s">
        <v>452</v>
      </c>
      <c r="AS22" s="152"/>
      <c r="AT22" s="152"/>
      <c r="AU22" s="152"/>
      <c r="AV22" s="152"/>
      <c r="AW22" s="152"/>
      <c r="AX22" s="152"/>
    </row>
    <row r="23" spans="1:50" s="9" customFormat="1" ht="12">
      <c r="A23" s="288" t="s">
        <v>45</v>
      </c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 t="s">
        <v>46</v>
      </c>
      <c r="T23" s="288"/>
      <c r="U23" s="288"/>
      <c r="V23" s="288"/>
      <c r="W23" s="288" t="s">
        <v>454</v>
      </c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 t="s">
        <v>455</v>
      </c>
      <c r="AS23" s="288"/>
      <c r="AT23" s="288"/>
      <c r="AU23" s="288"/>
      <c r="AV23" s="288"/>
      <c r="AW23" s="288"/>
      <c r="AX23" s="288"/>
    </row>
    <row r="24" spans="1:50" s="9" customFormat="1" ht="12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 t="s">
        <v>456</v>
      </c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 t="s">
        <v>456</v>
      </c>
      <c r="AS24" s="153"/>
      <c r="AT24" s="153"/>
      <c r="AU24" s="153"/>
      <c r="AV24" s="153"/>
      <c r="AW24" s="153"/>
      <c r="AX24" s="153"/>
    </row>
    <row r="25" spans="1:50" ht="12" thickBot="1">
      <c r="A25" s="570">
        <v>1</v>
      </c>
      <c r="B25" s="570"/>
      <c r="C25" s="570"/>
      <c r="D25" s="570"/>
      <c r="E25" s="570"/>
      <c r="F25" s="570"/>
      <c r="G25" s="570"/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570"/>
      <c r="S25" s="570">
        <v>2</v>
      </c>
      <c r="T25" s="570"/>
      <c r="U25" s="570"/>
      <c r="V25" s="570"/>
      <c r="W25" s="570">
        <v>3</v>
      </c>
      <c r="X25" s="570"/>
      <c r="Y25" s="570"/>
      <c r="Z25" s="570"/>
      <c r="AA25" s="570"/>
      <c r="AB25" s="570"/>
      <c r="AC25" s="570"/>
      <c r="AD25" s="570">
        <v>4</v>
      </c>
      <c r="AE25" s="570"/>
      <c r="AF25" s="570"/>
      <c r="AG25" s="570"/>
      <c r="AH25" s="570"/>
      <c r="AI25" s="570"/>
      <c r="AJ25" s="570"/>
      <c r="AK25" s="570">
        <v>5</v>
      </c>
      <c r="AL25" s="570"/>
      <c r="AM25" s="570"/>
      <c r="AN25" s="570"/>
      <c r="AO25" s="570"/>
      <c r="AP25" s="570"/>
      <c r="AQ25" s="570"/>
      <c r="AR25" s="570">
        <v>6</v>
      </c>
      <c r="AS25" s="570"/>
      <c r="AT25" s="570"/>
      <c r="AU25" s="570"/>
      <c r="AV25" s="570"/>
      <c r="AW25" s="570"/>
      <c r="AX25" s="570"/>
    </row>
    <row r="26" spans="1:50" s="22" customFormat="1" ht="13.5" customHeight="1">
      <c r="A26" s="102" t="s">
        <v>535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64" t="s">
        <v>323</v>
      </c>
      <c r="T26" s="65"/>
      <c r="U26" s="65"/>
      <c r="V26" s="66"/>
      <c r="W26" s="67">
        <v>360</v>
      </c>
      <c r="X26" s="68"/>
      <c r="Y26" s="68"/>
      <c r="Z26" s="68"/>
      <c r="AA26" s="68"/>
      <c r="AB26" s="68"/>
      <c r="AC26" s="248"/>
      <c r="AD26" s="67" t="s">
        <v>33</v>
      </c>
      <c r="AE26" s="68"/>
      <c r="AF26" s="68"/>
      <c r="AG26" s="68"/>
      <c r="AH26" s="68"/>
      <c r="AI26" s="68"/>
      <c r="AJ26" s="248"/>
      <c r="AK26" s="543" t="s">
        <v>713</v>
      </c>
      <c r="AL26" s="544"/>
      <c r="AM26" s="544"/>
      <c r="AN26" s="544"/>
      <c r="AO26" s="544"/>
      <c r="AP26" s="544"/>
      <c r="AQ26" s="545"/>
      <c r="AR26" s="581">
        <v>0</v>
      </c>
      <c r="AS26" s="582"/>
      <c r="AT26" s="582"/>
      <c r="AU26" s="582"/>
      <c r="AV26" s="582"/>
      <c r="AW26" s="582"/>
      <c r="AX26" s="583"/>
    </row>
    <row r="27" spans="1:50" s="22" customFormat="1" ht="12.75">
      <c r="A27" s="119" t="s">
        <v>159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1"/>
      <c r="S27" s="105"/>
      <c r="T27" s="106"/>
      <c r="U27" s="106"/>
      <c r="V27" s="107"/>
      <c r="W27" s="100" t="s">
        <v>33</v>
      </c>
      <c r="X27" s="93"/>
      <c r="Y27" s="93"/>
      <c r="Z27" s="93"/>
      <c r="AA27" s="93"/>
      <c r="AB27" s="93"/>
      <c r="AC27" s="462"/>
      <c r="AD27" s="100" t="s">
        <v>33</v>
      </c>
      <c r="AE27" s="93"/>
      <c r="AF27" s="93"/>
      <c r="AG27" s="93"/>
      <c r="AH27" s="93"/>
      <c r="AI27" s="93"/>
      <c r="AJ27" s="462"/>
      <c r="AK27" s="100" t="s">
        <v>33</v>
      </c>
      <c r="AL27" s="93"/>
      <c r="AM27" s="93"/>
      <c r="AN27" s="93"/>
      <c r="AO27" s="93"/>
      <c r="AP27" s="93"/>
      <c r="AQ27" s="462"/>
      <c r="AR27" s="100" t="s">
        <v>33</v>
      </c>
      <c r="AS27" s="93"/>
      <c r="AT27" s="93"/>
      <c r="AU27" s="93"/>
      <c r="AV27" s="93"/>
      <c r="AW27" s="93"/>
      <c r="AX27" s="94"/>
    </row>
    <row r="28" spans="1:50" s="22" customFormat="1" ht="12.75">
      <c r="A28" s="122" t="s">
        <v>477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4"/>
      <c r="S28" s="111" t="s">
        <v>752</v>
      </c>
      <c r="T28" s="112"/>
      <c r="U28" s="112"/>
      <c r="V28" s="113"/>
      <c r="W28" s="101"/>
      <c r="X28" s="97"/>
      <c r="Y28" s="97"/>
      <c r="Z28" s="97"/>
      <c r="AA28" s="97"/>
      <c r="AB28" s="97"/>
      <c r="AC28" s="198"/>
      <c r="AD28" s="101"/>
      <c r="AE28" s="97"/>
      <c r="AF28" s="97"/>
      <c r="AG28" s="97"/>
      <c r="AH28" s="97"/>
      <c r="AI28" s="97"/>
      <c r="AJ28" s="198"/>
      <c r="AK28" s="101"/>
      <c r="AL28" s="97"/>
      <c r="AM28" s="97"/>
      <c r="AN28" s="97"/>
      <c r="AO28" s="97"/>
      <c r="AP28" s="97"/>
      <c r="AQ28" s="198"/>
      <c r="AR28" s="101"/>
      <c r="AS28" s="97"/>
      <c r="AT28" s="97"/>
      <c r="AU28" s="97"/>
      <c r="AV28" s="97"/>
      <c r="AW28" s="97"/>
      <c r="AX28" s="98"/>
    </row>
    <row r="29" spans="1:50" s="22" customFormat="1" ht="13.5" customHeight="1">
      <c r="A29" s="88" t="s">
        <v>478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/>
      <c r="S29" s="82" t="s">
        <v>753</v>
      </c>
      <c r="T29" s="83"/>
      <c r="U29" s="83"/>
      <c r="V29" s="84"/>
      <c r="W29" s="85" t="s">
        <v>33</v>
      </c>
      <c r="X29" s="86"/>
      <c r="Y29" s="86"/>
      <c r="Z29" s="86"/>
      <c r="AA29" s="86"/>
      <c r="AB29" s="86"/>
      <c r="AC29" s="494"/>
      <c r="AD29" s="85" t="s">
        <v>33</v>
      </c>
      <c r="AE29" s="86"/>
      <c r="AF29" s="86"/>
      <c r="AG29" s="86"/>
      <c r="AH29" s="86"/>
      <c r="AI29" s="86"/>
      <c r="AJ29" s="494"/>
      <c r="AK29" s="85" t="s">
        <v>33</v>
      </c>
      <c r="AL29" s="86"/>
      <c r="AM29" s="86"/>
      <c r="AN29" s="86"/>
      <c r="AO29" s="86"/>
      <c r="AP29" s="86"/>
      <c r="AQ29" s="494"/>
      <c r="AR29" s="85" t="s">
        <v>33</v>
      </c>
      <c r="AS29" s="86"/>
      <c r="AT29" s="86"/>
      <c r="AU29" s="86"/>
      <c r="AV29" s="86"/>
      <c r="AW29" s="86"/>
      <c r="AX29" s="87"/>
    </row>
    <row r="30" spans="1:50" s="22" customFormat="1" ht="13.5" customHeight="1" thickBot="1">
      <c r="A30" s="513" t="s">
        <v>536</v>
      </c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9"/>
      <c r="S30" s="450" t="s">
        <v>754</v>
      </c>
      <c r="T30" s="451"/>
      <c r="U30" s="451"/>
      <c r="V30" s="452"/>
      <c r="W30" s="495" t="s">
        <v>33</v>
      </c>
      <c r="X30" s="496"/>
      <c r="Y30" s="496"/>
      <c r="Z30" s="496"/>
      <c r="AA30" s="496"/>
      <c r="AB30" s="496"/>
      <c r="AC30" s="497"/>
      <c r="AD30" s="495" t="s">
        <v>33</v>
      </c>
      <c r="AE30" s="496"/>
      <c r="AF30" s="496"/>
      <c r="AG30" s="496"/>
      <c r="AH30" s="496"/>
      <c r="AI30" s="496"/>
      <c r="AJ30" s="497"/>
      <c r="AK30" s="495" t="s">
        <v>33</v>
      </c>
      <c r="AL30" s="496"/>
      <c r="AM30" s="496"/>
      <c r="AN30" s="496"/>
      <c r="AO30" s="496"/>
      <c r="AP30" s="496"/>
      <c r="AQ30" s="497"/>
      <c r="AR30" s="495" t="str">
        <f>W30</f>
        <v>-</v>
      </c>
      <c r="AS30" s="496"/>
      <c r="AT30" s="496"/>
      <c r="AU30" s="496"/>
      <c r="AV30" s="496"/>
      <c r="AW30" s="496"/>
      <c r="AX30" s="508"/>
    </row>
    <row r="31" spans="1:50" s="9" customFormat="1" ht="12">
      <c r="A31" s="565"/>
      <c r="B31" s="566"/>
      <c r="C31" s="566"/>
      <c r="D31" s="566"/>
      <c r="E31" s="566"/>
      <c r="F31" s="566"/>
      <c r="G31" s="566"/>
      <c r="H31" s="566"/>
      <c r="I31" s="566"/>
      <c r="J31" s="566"/>
      <c r="K31" s="566"/>
      <c r="L31" s="566"/>
      <c r="M31" s="566"/>
      <c r="N31" s="566"/>
      <c r="O31" s="566"/>
      <c r="P31" s="566"/>
      <c r="Q31" s="566"/>
      <c r="R31" s="566"/>
      <c r="S31" s="566"/>
      <c r="T31" s="566"/>
      <c r="U31" s="566"/>
      <c r="V31" s="566"/>
      <c r="W31" s="566"/>
      <c r="X31" s="566"/>
      <c r="Y31" s="566"/>
      <c r="Z31" s="566"/>
      <c r="AA31" s="566"/>
      <c r="AB31" s="566"/>
      <c r="AC31" s="566"/>
      <c r="AD31" s="566"/>
      <c r="AE31" s="566"/>
      <c r="AF31" s="567"/>
      <c r="AG31" s="470" t="s">
        <v>46</v>
      </c>
      <c r="AH31" s="470"/>
      <c r="AI31" s="470"/>
      <c r="AJ31" s="470"/>
      <c r="AK31" s="470" t="s">
        <v>527</v>
      </c>
      <c r="AL31" s="470"/>
      <c r="AM31" s="470"/>
      <c r="AN31" s="470"/>
      <c r="AO31" s="470"/>
      <c r="AP31" s="470"/>
      <c r="AQ31" s="470"/>
      <c r="AR31" s="470" t="s">
        <v>537</v>
      </c>
      <c r="AS31" s="470"/>
      <c r="AT31" s="470"/>
      <c r="AU31" s="470"/>
      <c r="AV31" s="470"/>
      <c r="AW31" s="470"/>
      <c r="AX31" s="470"/>
    </row>
    <row r="32" spans="1:50" s="9" customFormat="1" ht="12.75" customHeight="1">
      <c r="A32" s="499" t="s">
        <v>514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  <c r="P32" s="500"/>
      <c r="Q32" s="500"/>
      <c r="R32" s="500"/>
      <c r="S32" s="500"/>
      <c r="T32" s="500"/>
      <c r="U32" s="500"/>
      <c r="V32" s="500"/>
      <c r="W32" s="500"/>
      <c r="X32" s="500"/>
      <c r="Y32" s="500"/>
      <c r="Z32" s="500"/>
      <c r="AA32" s="500"/>
      <c r="AB32" s="500"/>
      <c r="AC32" s="500"/>
      <c r="AD32" s="500"/>
      <c r="AE32" s="500"/>
      <c r="AF32" s="501"/>
      <c r="AG32" s="470"/>
      <c r="AH32" s="470"/>
      <c r="AI32" s="470"/>
      <c r="AJ32" s="470"/>
      <c r="AK32" s="470" t="s">
        <v>528</v>
      </c>
      <c r="AL32" s="470"/>
      <c r="AM32" s="470"/>
      <c r="AN32" s="470"/>
      <c r="AO32" s="470"/>
      <c r="AP32" s="470"/>
      <c r="AQ32" s="470"/>
      <c r="AR32" s="470" t="s">
        <v>528</v>
      </c>
      <c r="AS32" s="470"/>
      <c r="AT32" s="470"/>
      <c r="AU32" s="470"/>
      <c r="AV32" s="470"/>
      <c r="AW32" s="470"/>
      <c r="AX32" s="470"/>
    </row>
    <row r="33" spans="1:50" ht="12" thickBot="1">
      <c r="A33" s="499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1"/>
      <c r="AG33" s="564">
        <v>2</v>
      </c>
      <c r="AH33" s="564"/>
      <c r="AI33" s="564"/>
      <c r="AJ33" s="564"/>
      <c r="AK33" s="564">
        <v>3</v>
      </c>
      <c r="AL33" s="564"/>
      <c r="AM33" s="564"/>
      <c r="AN33" s="564"/>
      <c r="AO33" s="564"/>
      <c r="AP33" s="564"/>
      <c r="AQ33" s="564"/>
      <c r="AR33" s="564">
        <v>4</v>
      </c>
      <c r="AS33" s="564"/>
      <c r="AT33" s="564"/>
      <c r="AU33" s="564"/>
      <c r="AV33" s="564"/>
      <c r="AW33" s="564"/>
      <c r="AX33" s="564"/>
    </row>
    <row r="34" spans="1:50" s="5" customFormat="1" ht="12.75">
      <c r="A34" s="552" t="s">
        <v>538</v>
      </c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553"/>
      <c r="X34" s="553"/>
      <c r="Y34" s="553"/>
      <c r="Z34" s="553"/>
      <c r="AA34" s="553"/>
      <c r="AB34" s="553"/>
      <c r="AC34" s="553"/>
      <c r="AD34" s="553"/>
      <c r="AE34" s="553"/>
      <c r="AF34" s="555"/>
      <c r="AG34" s="64"/>
      <c r="AH34" s="65"/>
      <c r="AI34" s="65"/>
      <c r="AJ34" s="66"/>
      <c r="AK34" s="67">
        <v>57596</v>
      </c>
      <c r="AL34" s="68"/>
      <c r="AM34" s="68"/>
      <c r="AN34" s="68"/>
      <c r="AO34" s="68"/>
      <c r="AP34" s="68"/>
      <c r="AQ34" s="69"/>
      <c r="AR34" s="581">
        <v>91366</v>
      </c>
      <c r="AS34" s="582"/>
      <c r="AT34" s="582"/>
      <c r="AU34" s="582"/>
      <c r="AV34" s="582"/>
      <c r="AW34" s="582"/>
      <c r="AX34" s="583"/>
    </row>
    <row r="35" spans="1:50" s="5" customFormat="1" ht="13.5" thickBot="1">
      <c r="A35" s="556" t="s">
        <v>539</v>
      </c>
      <c r="B35" s="557"/>
      <c r="C35" s="557"/>
      <c r="D35" s="557"/>
      <c r="E35" s="557"/>
      <c r="F35" s="557"/>
      <c r="G35" s="557"/>
      <c r="H35" s="557"/>
      <c r="I35" s="557"/>
      <c r="J35" s="557"/>
      <c r="K35" s="557"/>
      <c r="L35" s="557"/>
      <c r="M35" s="557"/>
      <c r="N35" s="557"/>
      <c r="O35" s="557"/>
      <c r="P35" s="557"/>
      <c r="Q35" s="557"/>
      <c r="R35" s="557"/>
      <c r="S35" s="557"/>
      <c r="T35" s="557"/>
      <c r="U35" s="557"/>
      <c r="V35" s="557"/>
      <c r="W35" s="557"/>
      <c r="X35" s="557"/>
      <c r="Y35" s="557"/>
      <c r="Z35" s="557"/>
      <c r="AA35" s="557"/>
      <c r="AB35" s="557"/>
      <c r="AC35" s="557"/>
      <c r="AD35" s="557"/>
      <c r="AE35" s="557"/>
      <c r="AF35" s="558"/>
      <c r="AG35" s="450" t="s">
        <v>324</v>
      </c>
      <c r="AH35" s="451"/>
      <c r="AI35" s="451"/>
      <c r="AJ35" s="452"/>
      <c r="AK35" s="495"/>
      <c r="AL35" s="496"/>
      <c r="AM35" s="496"/>
      <c r="AN35" s="496"/>
      <c r="AO35" s="496"/>
      <c r="AP35" s="496"/>
      <c r="AQ35" s="508"/>
      <c r="AR35" s="259"/>
      <c r="AS35" s="260"/>
      <c r="AT35" s="260"/>
      <c r="AU35" s="260"/>
      <c r="AV35" s="260"/>
      <c r="AW35" s="260"/>
      <c r="AX35" s="498"/>
    </row>
    <row r="36" spans="1:50" s="9" customFormat="1" ht="12">
      <c r="A36" s="577"/>
      <c r="B36" s="578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9"/>
      <c r="AG36" s="507" t="s">
        <v>46</v>
      </c>
      <c r="AH36" s="507"/>
      <c r="AI36" s="507"/>
      <c r="AJ36" s="507"/>
      <c r="AK36" s="507" t="s">
        <v>43</v>
      </c>
      <c r="AL36" s="507"/>
      <c r="AM36" s="507"/>
      <c r="AN36" s="507"/>
      <c r="AO36" s="507"/>
      <c r="AP36" s="507"/>
      <c r="AQ36" s="507"/>
      <c r="AR36" s="580" t="s">
        <v>44</v>
      </c>
      <c r="AS36" s="580"/>
      <c r="AT36" s="580"/>
      <c r="AU36" s="580"/>
      <c r="AV36" s="580"/>
      <c r="AW36" s="580"/>
      <c r="AX36" s="580"/>
    </row>
    <row r="37" spans="1:50" s="9" customFormat="1" ht="12">
      <c r="A37" s="565"/>
      <c r="B37" s="566"/>
      <c r="C37" s="566"/>
      <c r="D37" s="566"/>
      <c r="E37" s="566"/>
      <c r="F37" s="566"/>
      <c r="G37" s="566"/>
      <c r="H37" s="566"/>
      <c r="I37" s="566"/>
      <c r="J37" s="566"/>
      <c r="K37" s="566"/>
      <c r="L37" s="566"/>
      <c r="M37" s="566"/>
      <c r="N37" s="566"/>
      <c r="O37" s="566"/>
      <c r="P37" s="566"/>
      <c r="Q37" s="566"/>
      <c r="R37" s="566"/>
      <c r="S37" s="566"/>
      <c r="T37" s="566"/>
      <c r="U37" s="566"/>
      <c r="V37" s="566"/>
      <c r="W37" s="566"/>
      <c r="X37" s="566"/>
      <c r="Y37" s="566"/>
      <c r="Z37" s="566"/>
      <c r="AA37" s="566"/>
      <c r="AB37" s="566"/>
      <c r="AC37" s="566"/>
      <c r="AD37" s="566"/>
      <c r="AE37" s="566"/>
      <c r="AF37" s="567"/>
      <c r="AG37" s="470"/>
      <c r="AH37" s="470"/>
      <c r="AI37" s="470"/>
      <c r="AJ37" s="470"/>
      <c r="AK37" s="470" t="s">
        <v>47</v>
      </c>
      <c r="AL37" s="470"/>
      <c r="AM37" s="470"/>
      <c r="AN37" s="470"/>
      <c r="AO37" s="470"/>
      <c r="AP37" s="470"/>
      <c r="AQ37" s="470"/>
      <c r="AR37" s="563" t="s">
        <v>48</v>
      </c>
      <c r="AS37" s="563"/>
      <c r="AT37" s="563"/>
      <c r="AU37" s="563"/>
      <c r="AV37" s="563"/>
      <c r="AW37" s="563"/>
      <c r="AX37" s="563"/>
    </row>
    <row r="38" spans="1:50" s="9" customFormat="1" ht="12">
      <c r="A38" s="565"/>
      <c r="B38" s="566"/>
      <c r="C38" s="566"/>
      <c r="D38" s="566"/>
      <c r="E38" s="566"/>
      <c r="F38" s="566"/>
      <c r="G38" s="566"/>
      <c r="H38" s="566"/>
      <c r="I38" s="566"/>
      <c r="J38" s="566"/>
      <c r="K38" s="566"/>
      <c r="L38" s="566"/>
      <c r="M38" s="566"/>
      <c r="N38" s="566"/>
      <c r="O38" s="566"/>
      <c r="P38" s="566"/>
      <c r="Q38" s="566"/>
      <c r="R38" s="566"/>
      <c r="S38" s="566"/>
      <c r="T38" s="566"/>
      <c r="U38" s="566"/>
      <c r="V38" s="566"/>
      <c r="W38" s="566"/>
      <c r="X38" s="566"/>
      <c r="Y38" s="566"/>
      <c r="Z38" s="566"/>
      <c r="AA38" s="566"/>
      <c r="AB38" s="566"/>
      <c r="AC38" s="566"/>
      <c r="AD38" s="566"/>
      <c r="AE38" s="566"/>
      <c r="AF38" s="567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576" t="s">
        <v>49</v>
      </c>
      <c r="AS38" s="576"/>
      <c r="AT38" s="576"/>
      <c r="AU38" s="576"/>
      <c r="AV38" s="576"/>
      <c r="AW38" s="576"/>
      <c r="AX38" s="576"/>
    </row>
    <row r="39" spans="1:50" ht="12" thickBot="1">
      <c r="A39" s="573"/>
      <c r="B39" s="574"/>
      <c r="C39" s="574"/>
      <c r="D39" s="574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5"/>
      <c r="AG39" s="570">
        <v>2</v>
      </c>
      <c r="AH39" s="570"/>
      <c r="AI39" s="570"/>
      <c r="AJ39" s="570"/>
      <c r="AK39" s="570">
        <v>3</v>
      </c>
      <c r="AL39" s="570"/>
      <c r="AM39" s="570"/>
      <c r="AN39" s="570"/>
      <c r="AO39" s="570"/>
      <c r="AP39" s="570"/>
      <c r="AQ39" s="570"/>
      <c r="AR39" s="570">
        <v>4</v>
      </c>
      <c r="AS39" s="570"/>
      <c r="AT39" s="570"/>
      <c r="AU39" s="570"/>
      <c r="AV39" s="570"/>
      <c r="AW39" s="570"/>
      <c r="AX39" s="570"/>
    </row>
    <row r="40" spans="1:50" s="5" customFormat="1" ht="12.75">
      <c r="A40" s="552" t="s">
        <v>540</v>
      </c>
      <c r="B40" s="553"/>
      <c r="C40" s="553"/>
      <c r="D40" s="553"/>
      <c r="E40" s="553"/>
      <c r="F40" s="553"/>
      <c r="G40" s="553"/>
      <c r="H40" s="553"/>
      <c r="I40" s="553"/>
      <c r="J40" s="553"/>
      <c r="K40" s="553"/>
      <c r="L40" s="553"/>
      <c r="M40" s="553"/>
      <c r="N40" s="553"/>
      <c r="O40" s="553"/>
      <c r="P40" s="553"/>
      <c r="Q40" s="553"/>
      <c r="R40" s="553"/>
      <c r="S40" s="553"/>
      <c r="T40" s="553"/>
      <c r="U40" s="553"/>
      <c r="V40" s="553"/>
      <c r="W40" s="553"/>
      <c r="X40" s="553"/>
      <c r="Y40" s="553"/>
      <c r="Z40" s="553"/>
      <c r="AA40" s="553"/>
      <c r="AB40" s="553"/>
      <c r="AC40" s="553"/>
      <c r="AD40" s="553"/>
      <c r="AE40" s="553"/>
      <c r="AF40" s="553"/>
      <c r="AG40" s="284"/>
      <c r="AH40" s="285"/>
      <c r="AI40" s="285"/>
      <c r="AJ40" s="285"/>
      <c r="AK40" s="286">
        <v>954</v>
      </c>
      <c r="AL40" s="286"/>
      <c r="AM40" s="286"/>
      <c r="AN40" s="286"/>
      <c r="AO40" s="286"/>
      <c r="AP40" s="286"/>
      <c r="AQ40" s="287"/>
      <c r="AR40" s="518">
        <v>570</v>
      </c>
      <c r="AS40" s="518"/>
      <c r="AT40" s="518"/>
      <c r="AU40" s="518"/>
      <c r="AV40" s="518"/>
      <c r="AW40" s="518"/>
      <c r="AX40" s="519"/>
    </row>
    <row r="41" spans="1:50" s="5" customFormat="1" ht="12.75">
      <c r="A41" s="552" t="s">
        <v>541</v>
      </c>
      <c r="B41" s="553"/>
      <c r="C41" s="553"/>
      <c r="D41" s="553"/>
      <c r="E41" s="553"/>
      <c r="F41" s="553"/>
      <c r="G41" s="553"/>
      <c r="H41" s="553"/>
      <c r="I41" s="553"/>
      <c r="J41" s="553"/>
      <c r="K41" s="553"/>
      <c r="L41" s="553"/>
      <c r="M41" s="553"/>
      <c r="N41" s="553"/>
      <c r="O41" s="553"/>
      <c r="P41" s="553"/>
      <c r="Q41" s="553"/>
      <c r="R41" s="553"/>
      <c r="S41" s="553"/>
      <c r="T41" s="553"/>
      <c r="U41" s="553"/>
      <c r="V41" s="553"/>
      <c r="W41" s="553"/>
      <c r="X41" s="553"/>
      <c r="Y41" s="553"/>
      <c r="Z41" s="553"/>
      <c r="AA41" s="553"/>
      <c r="AB41" s="553"/>
      <c r="AC41" s="553"/>
      <c r="AD41" s="553"/>
      <c r="AE41" s="553"/>
      <c r="AF41" s="555"/>
      <c r="AG41" s="246"/>
      <c r="AH41" s="247"/>
      <c r="AI41" s="247"/>
      <c r="AJ41" s="247"/>
      <c r="AK41" s="281"/>
      <c r="AL41" s="281"/>
      <c r="AM41" s="281"/>
      <c r="AN41" s="281"/>
      <c r="AO41" s="281"/>
      <c r="AP41" s="281"/>
      <c r="AQ41" s="283"/>
      <c r="AR41" s="514"/>
      <c r="AS41" s="514"/>
      <c r="AT41" s="514"/>
      <c r="AU41" s="514"/>
      <c r="AV41" s="514"/>
      <c r="AW41" s="514"/>
      <c r="AX41" s="515"/>
    </row>
    <row r="42" spans="1:50" s="5" customFormat="1" ht="13.5" thickBot="1">
      <c r="A42" s="556" t="s">
        <v>542</v>
      </c>
      <c r="B42" s="557"/>
      <c r="C42" s="557"/>
      <c r="D42" s="557"/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557"/>
      <c r="Q42" s="557"/>
      <c r="R42" s="557"/>
      <c r="S42" s="557"/>
      <c r="T42" s="557"/>
      <c r="U42" s="557"/>
      <c r="V42" s="557"/>
      <c r="W42" s="557"/>
      <c r="X42" s="557"/>
      <c r="Y42" s="557"/>
      <c r="Z42" s="557"/>
      <c r="AA42" s="557"/>
      <c r="AB42" s="557"/>
      <c r="AC42" s="557"/>
      <c r="AD42" s="557"/>
      <c r="AE42" s="557"/>
      <c r="AF42" s="558"/>
      <c r="AG42" s="479" t="s">
        <v>543</v>
      </c>
      <c r="AH42" s="480"/>
      <c r="AI42" s="480"/>
      <c r="AJ42" s="480"/>
      <c r="AK42" s="446"/>
      <c r="AL42" s="446"/>
      <c r="AM42" s="446"/>
      <c r="AN42" s="446"/>
      <c r="AO42" s="446"/>
      <c r="AP42" s="446"/>
      <c r="AQ42" s="554"/>
      <c r="AR42" s="571"/>
      <c r="AS42" s="571"/>
      <c r="AT42" s="571"/>
      <c r="AU42" s="571"/>
      <c r="AV42" s="571"/>
      <c r="AW42" s="571"/>
      <c r="AX42" s="572"/>
    </row>
    <row r="43" s="26" customFormat="1" ht="6" customHeight="1"/>
    <row r="44" spans="1:50" s="24" customFormat="1" ht="15">
      <c r="A44" s="307" t="s">
        <v>544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</row>
    <row r="45" spans="1:50" s="49" customFormat="1" ht="3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</row>
    <row r="46" spans="1:50" s="9" customFormat="1" ht="12">
      <c r="A46" s="289" t="s">
        <v>42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290"/>
      <c r="Q46" s="290"/>
      <c r="R46" s="290"/>
      <c r="S46" s="290"/>
      <c r="T46" s="290"/>
      <c r="U46" s="290"/>
      <c r="V46" s="291"/>
      <c r="W46" s="152" t="s">
        <v>545</v>
      </c>
      <c r="X46" s="152"/>
      <c r="Y46" s="152"/>
      <c r="Z46" s="152"/>
      <c r="AA46" s="152"/>
      <c r="AB46" s="152"/>
      <c r="AC46" s="152"/>
      <c r="AD46" s="152" t="s">
        <v>416</v>
      </c>
      <c r="AE46" s="152"/>
      <c r="AF46" s="152"/>
      <c r="AG46" s="152"/>
      <c r="AH46" s="152"/>
      <c r="AI46" s="152"/>
      <c r="AJ46" s="152"/>
      <c r="AK46" s="152" t="s">
        <v>534</v>
      </c>
      <c r="AL46" s="152"/>
      <c r="AM46" s="152"/>
      <c r="AN46" s="152"/>
      <c r="AO46" s="152"/>
      <c r="AP46" s="152"/>
      <c r="AQ46" s="152"/>
      <c r="AR46" s="152" t="s">
        <v>545</v>
      </c>
      <c r="AS46" s="152"/>
      <c r="AT46" s="152"/>
      <c r="AU46" s="152"/>
      <c r="AV46" s="152"/>
      <c r="AW46" s="152"/>
      <c r="AX46" s="152"/>
    </row>
    <row r="47" spans="1:50" s="9" customFormat="1" ht="12">
      <c r="A47" s="288" t="s">
        <v>45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 t="s">
        <v>46</v>
      </c>
      <c r="T47" s="288"/>
      <c r="U47" s="288"/>
      <c r="V47" s="288"/>
      <c r="W47" s="288" t="s">
        <v>454</v>
      </c>
      <c r="X47" s="288"/>
      <c r="Y47" s="288"/>
      <c r="Z47" s="288"/>
      <c r="AA47" s="288"/>
      <c r="AB47" s="288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8"/>
      <c r="AP47" s="288"/>
      <c r="AQ47" s="288"/>
      <c r="AR47" s="288" t="s">
        <v>455</v>
      </c>
      <c r="AS47" s="288"/>
      <c r="AT47" s="288"/>
      <c r="AU47" s="288"/>
      <c r="AV47" s="288"/>
      <c r="AW47" s="288"/>
      <c r="AX47" s="288"/>
    </row>
    <row r="48" spans="1:50" s="9" customFormat="1" ht="12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 t="s">
        <v>143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 t="s">
        <v>143</v>
      </c>
      <c r="AS48" s="153"/>
      <c r="AT48" s="153"/>
      <c r="AU48" s="153"/>
      <c r="AV48" s="153"/>
      <c r="AW48" s="153"/>
      <c r="AX48" s="153"/>
    </row>
    <row r="49" spans="1:50" ht="12" thickBot="1">
      <c r="A49" s="570">
        <v>1</v>
      </c>
      <c r="B49" s="570"/>
      <c r="C49" s="570"/>
      <c r="D49" s="570"/>
      <c r="E49" s="570"/>
      <c r="F49" s="570"/>
      <c r="G49" s="570"/>
      <c r="H49" s="570"/>
      <c r="I49" s="570"/>
      <c r="J49" s="570"/>
      <c r="K49" s="570"/>
      <c r="L49" s="570"/>
      <c r="M49" s="570"/>
      <c r="N49" s="570"/>
      <c r="O49" s="570"/>
      <c r="P49" s="570"/>
      <c r="Q49" s="570"/>
      <c r="R49" s="570"/>
      <c r="S49" s="570">
        <v>2</v>
      </c>
      <c r="T49" s="570"/>
      <c r="U49" s="570"/>
      <c r="V49" s="570"/>
      <c r="W49" s="570">
        <v>3</v>
      </c>
      <c r="X49" s="570"/>
      <c r="Y49" s="570"/>
      <c r="Z49" s="570"/>
      <c r="AA49" s="570"/>
      <c r="AB49" s="570"/>
      <c r="AC49" s="570"/>
      <c r="AD49" s="570">
        <v>4</v>
      </c>
      <c r="AE49" s="570"/>
      <c r="AF49" s="570"/>
      <c r="AG49" s="570"/>
      <c r="AH49" s="570"/>
      <c r="AI49" s="570"/>
      <c r="AJ49" s="570"/>
      <c r="AK49" s="570">
        <v>5</v>
      </c>
      <c r="AL49" s="570"/>
      <c r="AM49" s="570"/>
      <c r="AN49" s="570"/>
      <c r="AO49" s="570"/>
      <c r="AP49" s="570"/>
      <c r="AQ49" s="570"/>
      <c r="AR49" s="570">
        <v>6</v>
      </c>
      <c r="AS49" s="570"/>
      <c r="AT49" s="570"/>
      <c r="AU49" s="570"/>
      <c r="AV49" s="570"/>
      <c r="AW49" s="570"/>
      <c r="AX49" s="570"/>
    </row>
    <row r="50" spans="1:50" s="22" customFormat="1" ht="12.75">
      <c r="A50" s="102" t="s">
        <v>546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4"/>
      <c r="S50" s="64"/>
      <c r="T50" s="65"/>
      <c r="U50" s="65"/>
      <c r="V50" s="66"/>
      <c r="W50" s="67" t="s">
        <v>33</v>
      </c>
      <c r="X50" s="68"/>
      <c r="Y50" s="68"/>
      <c r="Z50" s="68"/>
      <c r="AA50" s="68"/>
      <c r="AB50" s="68"/>
      <c r="AC50" s="248"/>
      <c r="AD50" s="67" t="s">
        <v>33</v>
      </c>
      <c r="AE50" s="68"/>
      <c r="AF50" s="68"/>
      <c r="AG50" s="68"/>
      <c r="AH50" s="68"/>
      <c r="AI50" s="68"/>
      <c r="AJ50" s="248"/>
      <c r="AK50" s="67" t="s">
        <v>33</v>
      </c>
      <c r="AL50" s="68"/>
      <c r="AM50" s="68"/>
      <c r="AN50" s="68"/>
      <c r="AO50" s="68"/>
      <c r="AP50" s="68"/>
      <c r="AQ50" s="248"/>
      <c r="AR50" s="67" t="s">
        <v>33</v>
      </c>
      <c r="AS50" s="68"/>
      <c r="AT50" s="68"/>
      <c r="AU50" s="68"/>
      <c r="AV50" s="68"/>
      <c r="AW50" s="68"/>
      <c r="AX50" s="69"/>
    </row>
    <row r="51" spans="1:50" s="22" customFormat="1" ht="12.75">
      <c r="A51" s="108" t="s">
        <v>547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10"/>
      <c r="S51" s="111" t="s">
        <v>194</v>
      </c>
      <c r="T51" s="112"/>
      <c r="U51" s="112"/>
      <c r="V51" s="113"/>
      <c r="W51" s="101"/>
      <c r="X51" s="97"/>
      <c r="Y51" s="97"/>
      <c r="Z51" s="97"/>
      <c r="AA51" s="97"/>
      <c r="AB51" s="97"/>
      <c r="AC51" s="198"/>
      <c r="AD51" s="101"/>
      <c r="AE51" s="97"/>
      <c r="AF51" s="97"/>
      <c r="AG51" s="97"/>
      <c r="AH51" s="97"/>
      <c r="AI51" s="97"/>
      <c r="AJ51" s="198"/>
      <c r="AK51" s="101"/>
      <c r="AL51" s="97"/>
      <c r="AM51" s="97"/>
      <c r="AN51" s="97"/>
      <c r="AO51" s="97"/>
      <c r="AP51" s="97"/>
      <c r="AQ51" s="198"/>
      <c r="AR51" s="101"/>
      <c r="AS51" s="97"/>
      <c r="AT51" s="97"/>
      <c r="AU51" s="97"/>
      <c r="AV51" s="97"/>
      <c r="AW51" s="97"/>
      <c r="AX51" s="98"/>
    </row>
    <row r="52" spans="1:50" s="22" customFormat="1" ht="12.75">
      <c r="A52" s="119" t="s">
        <v>159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1"/>
      <c r="S52" s="105"/>
      <c r="T52" s="106"/>
      <c r="U52" s="106"/>
      <c r="V52" s="107"/>
      <c r="W52" s="100" t="s">
        <v>33</v>
      </c>
      <c r="X52" s="93"/>
      <c r="Y52" s="93"/>
      <c r="Z52" s="93"/>
      <c r="AA52" s="93"/>
      <c r="AB52" s="93"/>
      <c r="AC52" s="462"/>
      <c r="AD52" s="100" t="s">
        <v>33</v>
      </c>
      <c r="AE52" s="93"/>
      <c r="AF52" s="93"/>
      <c r="AG52" s="93"/>
      <c r="AH52" s="93"/>
      <c r="AI52" s="93"/>
      <c r="AJ52" s="462"/>
      <c r="AK52" s="100" t="s">
        <v>33</v>
      </c>
      <c r="AL52" s="93"/>
      <c r="AM52" s="93"/>
      <c r="AN52" s="93"/>
      <c r="AO52" s="93"/>
      <c r="AP52" s="93"/>
      <c r="AQ52" s="462"/>
      <c r="AR52" s="100" t="s">
        <v>33</v>
      </c>
      <c r="AS52" s="93"/>
      <c r="AT52" s="93"/>
      <c r="AU52" s="93"/>
      <c r="AV52" s="93"/>
      <c r="AW52" s="93"/>
      <c r="AX52" s="94"/>
    </row>
    <row r="53" spans="1:50" s="22" customFormat="1" ht="12.75">
      <c r="A53" s="122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4"/>
      <c r="S53" s="111" t="s">
        <v>736</v>
      </c>
      <c r="T53" s="112"/>
      <c r="U53" s="112"/>
      <c r="V53" s="113"/>
      <c r="W53" s="101"/>
      <c r="X53" s="97"/>
      <c r="Y53" s="97"/>
      <c r="Z53" s="97"/>
      <c r="AA53" s="97"/>
      <c r="AB53" s="97"/>
      <c r="AC53" s="198"/>
      <c r="AD53" s="101"/>
      <c r="AE53" s="97"/>
      <c r="AF53" s="97"/>
      <c r="AG53" s="97"/>
      <c r="AH53" s="97"/>
      <c r="AI53" s="97"/>
      <c r="AJ53" s="198"/>
      <c r="AK53" s="101"/>
      <c r="AL53" s="97"/>
      <c r="AM53" s="97"/>
      <c r="AN53" s="97"/>
      <c r="AO53" s="97"/>
      <c r="AP53" s="97"/>
      <c r="AQ53" s="198"/>
      <c r="AR53" s="101"/>
      <c r="AS53" s="97"/>
      <c r="AT53" s="97"/>
      <c r="AU53" s="97"/>
      <c r="AV53" s="97"/>
      <c r="AW53" s="97"/>
      <c r="AX53" s="98"/>
    </row>
    <row r="54" spans="1:50" s="22" customFormat="1" ht="13.5" customHeigh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90"/>
      <c r="S54" s="82" t="s">
        <v>755</v>
      </c>
      <c r="T54" s="83"/>
      <c r="U54" s="83"/>
      <c r="V54" s="84"/>
      <c r="W54" s="85" t="s">
        <v>33</v>
      </c>
      <c r="X54" s="86"/>
      <c r="Y54" s="86"/>
      <c r="Z54" s="86"/>
      <c r="AA54" s="86"/>
      <c r="AB54" s="86"/>
      <c r="AC54" s="494"/>
      <c r="AD54" s="85" t="s">
        <v>33</v>
      </c>
      <c r="AE54" s="86"/>
      <c r="AF54" s="86"/>
      <c r="AG54" s="86"/>
      <c r="AH54" s="86"/>
      <c r="AI54" s="86"/>
      <c r="AJ54" s="494"/>
      <c r="AK54" s="85" t="s">
        <v>33</v>
      </c>
      <c r="AL54" s="86"/>
      <c r="AM54" s="86"/>
      <c r="AN54" s="86"/>
      <c r="AO54" s="86"/>
      <c r="AP54" s="86"/>
      <c r="AQ54" s="494"/>
      <c r="AR54" s="85" t="s">
        <v>33</v>
      </c>
      <c r="AS54" s="86"/>
      <c r="AT54" s="86"/>
      <c r="AU54" s="86"/>
      <c r="AV54" s="86"/>
      <c r="AW54" s="86"/>
      <c r="AX54" s="87"/>
    </row>
    <row r="55" spans="1:50" s="22" customFormat="1" ht="13.5" customHeight="1" thickBot="1">
      <c r="A55" s="513"/>
      <c r="B55" s="568"/>
      <c r="C55" s="568"/>
      <c r="D55" s="568"/>
      <c r="E55" s="568"/>
      <c r="F55" s="568"/>
      <c r="G55" s="568"/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9"/>
      <c r="S55" s="450" t="s">
        <v>756</v>
      </c>
      <c r="T55" s="451"/>
      <c r="U55" s="451"/>
      <c r="V55" s="452"/>
      <c r="W55" s="495" t="s">
        <v>33</v>
      </c>
      <c r="X55" s="496"/>
      <c r="Y55" s="496"/>
      <c r="Z55" s="496"/>
      <c r="AA55" s="496"/>
      <c r="AB55" s="496"/>
      <c r="AC55" s="497"/>
      <c r="AD55" s="495" t="s">
        <v>33</v>
      </c>
      <c r="AE55" s="496"/>
      <c r="AF55" s="496"/>
      <c r="AG55" s="496"/>
      <c r="AH55" s="496"/>
      <c r="AI55" s="496"/>
      <c r="AJ55" s="497"/>
      <c r="AK55" s="495" t="s">
        <v>33</v>
      </c>
      <c r="AL55" s="496"/>
      <c r="AM55" s="496"/>
      <c r="AN55" s="496"/>
      <c r="AO55" s="496"/>
      <c r="AP55" s="496"/>
      <c r="AQ55" s="497"/>
      <c r="AR55" s="495" t="s">
        <v>33</v>
      </c>
      <c r="AS55" s="496"/>
      <c r="AT55" s="496"/>
      <c r="AU55" s="496"/>
      <c r="AV55" s="496"/>
      <c r="AW55" s="496"/>
      <c r="AX55" s="508"/>
    </row>
    <row r="56" spans="1:50" s="9" customFormat="1" ht="12">
      <c r="A56" s="565"/>
      <c r="B56" s="566"/>
      <c r="C56" s="566"/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6"/>
      <c r="V56" s="566"/>
      <c r="W56" s="566"/>
      <c r="X56" s="566"/>
      <c r="Y56" s="566"/>
      <c r="Z56" s="566"/>
      <c r="AA56" s="566"/>
      <c r="AB56" s="566"/>
      <c r="AC56" s="566"/>
      <c r="AD56" s="566"/>
      <c r="AE56" s="566"/>
      <c r="AF56" s="567"/>
      <c r="AG56" s="470" t="s">
        <v>46</v>
      </c>
      <c r="AH56" s="470"/>
      <c r="AI56" s="470"/>
      <c r="AJ56" s="470"/>
      <c r="AK56" s="470" t="s">
        <v>527</v>
      </c>
      <c r="AL56" s="470"/>
      <c r="AM56" s="470"/>
      <c r="AN56" s="470"/>
      <c r="AO56" s="470"/>
      <c r="AP56" s="470"/>
      <c r="AQ56" s="470"/>
      <c r="AR56" s="563" t="s">
        <v>140</v>
      </c>
      <c r="AS56" s="563"/>
      <c r="AT56" s="563"/>
      <c r="AU56" s="563"/>
      <c r="AV56" s="563"/>
      <c r="AW56" s="563"/>
      <c r="AX56" s="563"/>
    </row>
    <row r="57" spans="1:50" s="9" customFormat="1" ht="12.75" customHeight="1">
      <c r="A57" s="560" t="s">
        <v>514</v>
      </c>
      <c r="B57" s="561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561"/>
      <c r="T57" s="561"/>
      <c r="U57" s="561"/>
      <c r="V57" s="561"/>
      <c r="W57" s="561"/>
      <c r="X57" s="561"/>
      <c r="Y57" s="561"/>
      <c r="Z57" s="561"/>
      <c r="AA57" s="561"/>
      <c r="AB57" s="561"/>
      <c r="AC57" s="561"/>
      <c r="AD57" s="561"/>
      <c r="AE57" s="561"/>
      <c r="AF57" s="562"/>
      <c r="AG57" s="470"/>
      <c r="AH57" s="470"/>
      <c r="AI57" s="470"/>
      <c r="AJ57" s="470"/>
      <c r="AK57" s="470" t="s">
        <v>528</v>
      </c>
      <c r="AL57" s="470"/>
      <c r="AM57" s="470"/>
      <c r="AN57" s="470"/>
      <c r="AO57" s="470"/>
      <c r="AP57" s="470"/>
      <c r="AQ57" s="470"/>
      <c r="AR57" s="563" t="s">
        <v>143</v>
      </c>
      <c r="AS57" s="563"/>
      <c r="AT57" s="563"/>
      <c r="AU57" s="563"/>
      <c r="AV57" s="563"/>
      <c r="AW57" s="563"/>
      <c r="AX57" s="563"/>
    </row>
    <row r="58" spans="1:50" ht="12" thickBot="1">
      <c r="A58" s="560"/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2"/>
      <c r="AG58" s="564">
        <v>2</v>
      </c>
      <c r="AH58" s="564"/>
      <c r="AI58" s="564"/>
      <c r="AJ58" s="564"/>
      <c r="AK58" s="564">
        <v>3</v>
      </c>
      <c r="AL58" s="564"/>
      <c r="AM58" s="564"/>
      <c r="AN58" s="564"/>
      <c r="AO58" s="564"/>
      <c r="AP58" s="564"/>
      <c r="AQ58" s="564"/>
      <c r="AR58" s="564">
        <v>4</v>
      </c>
      <c r="AS58" s="564"/>
      <c r="AT58" s="564"/>
      <c r="AU58" s="564"/>
      <c r="AV58" s="564"/>
      <c r="AW58" s="564"/>
      <c r="AX58" s="564"/>
    </row>
    <row r="59" spans="1:50" s="5" customFormat="1" ht="12.75">
      <c r="A59" s="552" t="s">
        <v>548</v>
      </c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284"/>
      <c r="AH59" s="285"/>
      <c r="AI59" s="285"/>
      <c r="AJ59" s="285"/>
      <c r="AK59" s="286" t="s">
        <v>33</v>
      </c>
      <c r="AL59" s="286"/>
      <c r="AM59" s="286"/>
      <c r="AN59" s="286"/>
      <c r="AO59" s="286"/>
      <c r="AP59" s="286"/>
      <c r="AQ59" s="286"/>
      <c r="AR59" s="286" t="s">
        <v>33</v>
      </c>
      <c r="AS59" s="286"/>
      <c r="AT59" s="286"/>
      <c r="AU59" s="286"/>
      <c r="AV59" s="286"/>
      <c r="AW59" s="286"/>
      <c r="AX59" s="287"/>
    </row>
    <row r="60" spans="1:50" s="5" customFormat="1" ht="12.75">
      <c r="A60" s="552" t="s">
        <v>549</v>
      </c>
      <c r="B60" s="553"/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5"/>
      <c r="AG60" s="246"/>
      <c r="AH60" s="247"/>
      <c r="AI60" s="247"/>
      <c r="AJ60" s="247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3"/>
    </row>
    <row r="61" spans="1:50" s="5" customFormat="1" ht="12.75">
      <c r="A61" s="556" t="s">
        <v>550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8"/>
      <c r="AG61" s="251" t="s">
        <v>197</v>
      </c>
      <c r="AH61" s="252"/>
      <c r="AI61" s="252"/>
      <c r="AJ61" s="25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559"/>
    </row>
    <row r="62" spans="1:50" s="5" customFormat="1" ht="12.75">
      <c r="A62" s="552" t="s">
        <v>551</v>
      </c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246"/>
      <c r="AH62" s="247"/>
      <c r="AI62" s="247"/>
      <c r="AJ62" s="247"/>
      <c r="AK62" s="281" t="s">
        <v>33</v>
      </c>
      <c r="AL62" s="281"/>
      <c r="AM62" s="281"/>
      <c r="AN62" s="281"/>
      <c r="AO62" s="281"/>
      <c r="AP62" s="281"/>
      <c r="AQ62" s="281"/>
      <c r="AR62" s="281" t="s">
        <v>33</v>
      </c>
      <c r="AS62" s="281"/>
      <c r="AT62" s="281"/>
      <c r="AU62" s="281"/>
      <c r="AV62" s="281"/>
      <c r="AW62" s="281"/>
      <c r="AX62" s="283"/>
    </row>
    <row r="63" spans="1:50" s="5" customFormat="1" ht="12.75">
      <c r="A63" s="552" t="s">
        <v>552</v>
      </c>
      <c r="B63" s="553"/>
      <c r="C63" s="553"/>
      <c r="D63" s="553"/>
      <c r="E63" s="553"/>
      <c r="F63" s="553"/>
      <c r="G63" s="553"/>
      <c r="H63" s="553"/>
      <c r="I63" s="553"/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5"/>
      <c r="AG63" s="246"/>
      <c r="AH63" s="247"/>
      <c r="AI63" s="247"/>
      <c r="AJ63" s="247"/>
      <c r="AK63" s="281"/>
      <c r="AL63" s="281"/>
      <c r="AM63" s="281"/>
      <c r="AN63" s="281"/>
      <c r="AO63" s="281"/>
      <c r="AP63" s="281"/>
      <c r="AQ63" s="281"/>
      <c r="AR63" s="281"/>
      <c r="AS63" s="281"/>
      <c r="AT63" s="281"/>
      <c r="AU63" s="281"/>
      <c r="AV63" s="281"/>
      <c r="AW63" s="281"/>
      <c r="AX63" s="283"/>
    </row>
    <row r="64" spans="1:50" s="5" customFormat="1" ht="13.5" thickBot="1">
      <c r="A64" s="556" t="s">
        <v>553</v>
      </c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7"/>
      <c r="T64" s="557"/>
      <c r="U64" s="557"/>
      <c r="V64" s="557"/>
      <c r="W64" s="557"/>
      <c r="X64" s="557"/>
      <c r="Y64" s="557"/>
      <c r="Z64" s="557"/>
      <c r="AA64" s="557"/>
      <c r="AB64" s="557"/>
      <c r="AC64" s="557"/>
      <c r="AD64" s="557"/>
      <c r="AE64" s="557"/>
      <c r="AF64" s="558"/>
      <c r="AG64" s="479" t="s">
        <v>199</v>
      </c>
      <c r="AH64" s="480"/>
      <c r="AI64" s="480"/>
      <c r="AJ64" s="480"/>
      <c r="AK64" s="44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  <c r="AW64" s="446"/>
      <c r="AX64" s="554"/>
    </row>
  </sheetData>
  <sheetProtection/>
  <mergeCells count="239">
    <mergeCell ref="A2:AX2"/>
    <mergeCell ref="A4:V4"/>
    <mergeCell ref="W4:AC4"/>
    <mergeCell ref="AD4:AJ4"/>
    <mergeCell ref="AK4:AQ4"/>
    <mergeCell ref="AR4:AX4"/>
    <mergeCell ref="A6:R6"/>
    <mergeCell ref="S6:V6"/>
    <mergeCell ref="W6:AC6"/>
    <mergeCell ref="AD6:AJ6"/>
    <mergeCell ref="A5:R5"/>
    <mergeCell ref="S5:V5"/>
    <mergeCell ref="W5:AC5"/>
    <mergeCell ref="AD5:AJ5"/>
    <mergeCell ref="AK5:AQ5"/>
    <mergeCell ref="AR5:AX5"/>
    <mergeCell ref="AK6:AQ6"/>
    <mergeCell ref="AR6:AX6"/>
    <mergeCell ref="AK7:AQ7"/>
    <mergeCell ref="AR7:AX7"/>
    <mergeCell ref="AK8:AQ8"/>
    <mergeCell ref="AR8:AX8"/>
    <mergeCell ref="W8:AC8"/>
    <mergeCell ref="AD8:AJ8"/>
    <mergeCell ref="A7:R7"/>
    <mergeCell ref="S7:V7"/>
    <mergeCell ref="A8:R8"/>
    <mergeCell ref="S8:V8"/>
    <mergeCell ref="W7:AC7"/>
    <mergeCell ref="AD7:AJ7"/>
    <mergeCell ref="AK11:AQ11"/>
    <mergeCell ref="AR11:AX11"/>
    <mergeCell ref="A10:R10"/>
    <mergeCell ref="S10:V10"/>
    <mergeCell ref="AK9:AQ10"/>
    <mergeCell ref="AR9:AX10"/>
    <mergeCell ref="W9:AC10"/>
    <mergeCell ref="AD9:AJ10"/>
    <mergeCell ref="A9:R9"/>
    <mergeCell ref="S9:V9"/>
    <mergeCell ref="A11:R11"/>
    <mergeCell ref="S11:V11"/>
    <mergeCell ref="A12:R12"/>
    <mergeCell ref="S12:V12"/>
    <mergeCell ref="W12:AC12"/>
    <mergeCell ref="AD12:AJ12"/>
    <mergeCell ref="W11:AC11"/>
    <mergeCell ref="AD11:AJ11"/>
    <mergeCell ref="A13:R13"/>
    <mergeCell ref="S13:V13"/>
    <mergeCell ref="W13:AC13"/>
    <mergeCell ref="AD13:AJ13"/>
    <mergeCell ref="AK12:AQ12"/>
    <mergeCell ref="AR12:AX12"/>
    <mergeCell ref="A15:R15"/>
    <mergeCell ref="S15:V15"/>
    <mergeCell ref="W15:AC15"/>
    <mergeCell ref="AD15:AJ15"/>
    <mergeCell ref="A14:R14"/>
    <mergeCell ref="S14:V14"/>
    <mergeCell ref="W14:AC14"/>
    <mergeCell ref="AD14:AJ14"/>
    <mergeCell ref="A16:R16"/>
    <mergeCell ref="S16:V16"/>
    <mergeCell ref="W16:AC17"/>
    <mergeCell ref="AD16:AJ17"/>
    <mergeCell ref="A17:R17"/>
    <mergeCell ref="S17:V17"/>
    <mergeCell ref="A19:AX19"/>
    <mergeCell ref="A20:AX20"/>
    <mergeCell ref="A22:V22"/>
    <mergeCell ref="W22:AC22"/>
    <mergeCell ref="AD22:AJ22"/>
    <mergeCell ref="AK22:AQ22"/>
    <mergeCell ref="AR22:AX22"/>
    <mergeCell ref="A24:R24"/>
    <mergeCell ref="S24:V24"/>
    <mergeCell ref="W24:AC24"/>
    <mergeCell ref="AD24:AJ24"/>
    <mergeCell ref="A23:R23"/>
    <mergeCell ref="S23:V23"/>
    <mergeCell ref="W23:AC23"/>
    <mergeCell ref="AD23:AJ23"/>
    <mergeCell ref="AK23:AQ23"/>
    <mergeCell ref="AR23:AX23"/>
    <mergeCell ref="AK24:AQ24"/>
    <mergeCell ref="AR24:AX24"/>
    <mergeCell ref="AK25:AQ25"/>
    <mergeCell ref="AR25:AX25"/>
    <mergeCell ref="AK26:AQ26"/>
    <mergeCell ref="AR26:AX26"/>
    <mergeCell ref="W26:AC26"/>
    <mergeCell ref="AD26:AJ26"/>
    <mergeCell ref="A25:R25"/>
    <mergeCell ref="S25:V25"/>
    <mergeCell ref="A26:R26"/>
    <mergeCell ref="S26:V26"/>
    <mergeCell ref="W25:AC25"/>
    <mergeCell ref="AD25:AJ25"/>
    <mergeCell ref="AK29:AQ29"/>
    <mergeCell ref="AR29:AX29"/>
    <mergeCell ref="A28:R28"/>
    <mergeCell ref="S28:V28"/>
    <mergeCell ref="AK27:AQ28"/>
    <mergeCell ref="AR27:AX28"/>
    <mergeCell ref="W27:AC28"/>
    <mergeCell ref="AD27:AJ28"/>
    <mergeCell ref="A27:R27"/>
    <mergeCell ref="S27:V27"/>
    <mergeCell ref="A29:R29"/>
    <mergeCell ref="S29:V29"/>
    <mergeCell ref="A30:R30"/>
    <mergeCell ref="S30:V30"/>
    <mergeCell ref="W30:AC30"/>
    <mergeCell ref="AD30:AJ30"/>
    <mergeCell ref="W29:AC29"/>
    <mergeCell ref="AD29:AJ29"/>
    <mergeCell ref="A31:AF31"/>
    <mergeCell ref="AG31:AJ31"/>
    <mergeCell ref="AK31:AQ31"/>
    <mergeCell ref="AR31:AX31"/>
    <mergeCell ref="AK30:AQ30"/>
    <mergeCell ref="AR30:AX30"/>
    <mergeCell ref="A32:AF33"/>
    <mergeCell ref="AG32:AJ32"/>
    <mergeCell ref="AK32:AQ32"/>
    <mergeCell ref="AR32:AX32"/>
    <mergeCell ref="AG33:AJ33"/>
    <mergeCell ref="AK33:AQ33"/>
    <mergeCell ref="AR33:AX33"/>
    <mergeCell ref="A34:AF34"/>
    <mergeCell ref="AG34:AJ34"/>
    <mergeCell ref="AK34:AQ35"/>
    <mergeCell ref="AR34:AX35"/>
    <mergeCell ref="A35:AF35"/>
    <mergeCell ref="AG35:AJ35"/>
    <mergeCell ref="A37:AF37"/>
    <mergeCell ref="AG37:AJ37"/>
    <mergeCell ref="AK37:AQ37"/>
    <mergeCell ref="AR37:AX37"/>
    <mergeCell ref="A36:AF36"/>
    <mergeCell ref="AG36:AJ36"/>
    <mergeCell ref="AK36:AQ36"/>
    <mergeCell ref="AR36:AX36"/>
    <mergeCell ref="A39:AF39"/>
    <mergeCell ref="AG39:AJ39"/>
    <mergeCell ref="AK39:AQ39"/>
    <mergeCell ref="AR39:AX39"/>
    <mergeCell ref="A38:AF38"/>
    <mergeCell ref="AG38:AJ38"/>
    <mergeCell ref="AK38:AQ38"/>
    <mergeCell ref="AR38:AX38"/>
    <mergeCell ref="AK47:AQ47"/>
    <mergeCell ref="AR47:AX47"/>
    <mergeCell ref="A40:AF40"/>
    <mergeCell ref="AG40:AJ40"/>
    <mergeCell ref="AK40:AQ42"/>
    <mergeCell ref="AR40:AX42"/>
    <mergeCell ref="A41:AF41"/>
    <mergeCell ref="AG41:AJ41"/>
    <mergeCell ref="A42:AF42"/>
    <mergeCell ref="AG42:AJ42"/>
    <mergeCell ref="A44:AX44"/>
    <mergeCell ref="A46:V46"/>
    <mergeCell ref="W46:AC46"/>
    <mergeCell ref="AD46:AJ46"/>
    <mergeCell ref="AK46:AQ46"/>
    <mergeCell ref="AR46:AX46"/>
    <mergeCell ref="A47:R47"/>
    <mergeCell ref="S47:V47"/>
    <mergeCell ref="A48:R48"/>
    <mergeCell ref="S48:V48"/>
    <mergeCell ref="W47:AC47"/>
    <mergeCell ref="AD47:AJ47"/>
    <mergeCell ref="A49:R49"/>
    <mergeCell ref="S49:V49"/>
    <mergeCell ref="W49:AC49"/>
    <mergeCell ref="AD49:AJ49"/>
    <mergeCell ref="AK48:AQ48"/>
    <mergeCell ref="AR48:AX48"/>
    <mergeCell ref="W48:AC48"/>
    <mergeCell ref="AD48:AJ48"/>
    <mergeCell ref="AK49:AQ49"/>
    <mergeCell ref="AR49:AX49"/>
    <mergeCell ref="A50:R50"/>
    <mergeCell ref="S50:V50"/>
    <mergeCell ref="W50:AC51"/>
    <mergeCell ref="AD50:AJ51"/>
    <mergeCell ref="AK50:AQ51"/>
    <mergeCell ref="AR50:AX51"/>
    <mergeCell ref="A51:R51"/>
    <mergeCell ref="S51:V51"/>
    <mergeCell ref="AK54:AQ54"/>
    <mergeCell ref="AR54:AX54"/>
    <mergeCell ref="A53:R53"/>
    <mergeCell ref="S53:V53"/>
    <mergeCell ref="AK52:AQ53"/>
    <mergeCell ref="AR52:AX53"/>
    <mergeCell ref="W52:AC53"/>
    <mergeCell ref="AD52:AJ53"/>
    <mergeCell ref="A52:R52"/>
    <mergeCell ref="S52:V52"/>
    <mergeCell ref="A54:R54"/>
    <mergeCell ref="S54:V54"/>
    <mergeCell ref="A55:R55"/>
    <mergeCell ref="S55:V55"/>
    <mergeCell ref="W55:AC55"/>
    <mergeCell ref="AD55:AJ55"/>
    <mergeCell ref="W54:AC54"/>
    <mergeCell ref="AD54:AJ54"/>
    <mergeCell ref="A56:AF56"/>
    <mergeCell ref="AG56:AJ56"/>
    <mergeCell ref="AK56:AQ56"/>
    <mergeCell ref="AR56:AX56"/>
    <mergeCell ref="AK55:AQ55"/>
    <mergeCell ref="AR55:AX55"/>
    <mergeCell ref="A57:AF58"/>
    <mergeCell ref="AG57:AJ57"/>
    <mergeCell ref="AK57:AQ57"/>
    <mergeCell ref="AR57:AX57"/>
    <mergeCell ref="AG58:AJ58"/>
    <mergeCell ref="AK58:AQ58"/>
    <mergeCell ref="AR58:AX58"/>
    <mergeCell ref="A59:AF59"/>
    <mergeCell ref="AG59:AJ59"/>
    <mergeCell ref="AK59:AQ61"/>
    <mergeCell ref="AR59:AX61"/>
    <mergeCell ref="A60:AF60"/>
    <mergeCell ref="AG60:AJ60"/>
    <mergeCell ref="A61:AF61"/>
    <mergeCell ref="AG61:AJ61"/>
    <mergeCell ref="A62:AF62"/>
    <mergeCell ref="AG62:AJ62"/>
    <mergeCell ref="AK62:AQ64"/>
    <mergeCell ref="AR62:AX64"/>
    <mergeCell ref="A63:AF63"/>
    <mergeCell ref="AG63:AJ63"/>
    <mergeCell ref="A64:AF64"/>
    <mergeCell ref="AG64:AJ64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48"/>
  <sheetViews>
    <sheetView zoomScalePageLayoutView="0" workbookViewId="0" topLeftCell="A1">
      <selection activeCell="S49" sqref="S49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554</v>
      </c>
    </row>
    <row r="2" spans="1:50" s="24" customFormat="1" ht="15">
      <c r="A2" s="307" t="s">
        <v>555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</row>
    <row r="3" spans="1:50" s="49" customFormat="1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s="10" customFormat="1" ht="12">
      <c r="A4" s="388" t="s">
        <v>42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 t="s">
        <v>556</v>
      </c>
      <c r="X4" s="388"/>
      <c r="Y4" s="388"/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8"/>
      <c r="AK4" s="388" t="s">
        <v>557</v>
      </c>
      <c r="AL4" s="388"/>
      <c r="AM4" s="388"/>
      <c r="AN4" s="388"/>
      <c r="AO4" s="388"/>
      <c r="AP4" s="388"/>
      <c r="AQ4" s="388"/>
      <c r="AR4" s="388"/>
      <c r="AS4" s="388"/>
      <c r="AT4" s="388"/>
      <c r="AU4" s="388"/>
      <c r="AV4" s="388"/>
      <c r="AW4" s="388"/>
      <c r="AX4" s="388"/>
    </row>
    <row r="5" spans="1:50" s="10" customFormat="1" ht="12">
      <c r="A5" s="470" t="s">
        <v>45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 t="s">
        <v>46</v>
      </c>
      <c r="T5" s="470"/>
      <c r="U5" s="470"/>
      <c r="V5" s="470"/>
      <c r="W5" s="470" t="s">
        <v>558</v>
      </c>
      <c r="X5" s="470"/>
      <c r="Y5" s="470"/>
      <c r="Z5" s="470"/>
      <c r="AA5" s="470"/>
      <c r="AB5" s="470"/>
      <c r="AC5" s="470"/>
      <c r="AD5" s="470" t="s">
        <v>559</v>
      </c>
      <c r="AE5" s="470"/>
      <c r="AF5" s="470"/>
      <c r="AG5" s="470"/>
      <c r="AH5" s="470"/>
      <c r="AI5" s="470"/>
      <c r="AJ5" s="470"/>
      <c r="AK5" s="470" t="s">
        <v>558</v>
      </c>
      <c r="AL5" s="470"/>
      <c r="AM5" s="470"/>
      <c r="AN5" s="470"/>
      <c r="AO5" s="470"/>
      <c r="AP5" s="470"/>
      <c r="AQ5" s="470"/>
      <c r="AR5" s="470" t="s">
        <v>559</v>
      </c>
      <c r="AS5" s="470"/>
      <c r="AT5" s="470"/>
      <c r="AU5" s="470"/>
      <c r="AV5" s="470"/>
      <c r="AW5" s="470"/>
      <c r="AX5" s="470"/>
    </row>
    <row r="6" spans="1:50" s="10" customFormat="1" ht="12">
      <c r="A6" s="385"/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 t="s">
        <v>528</v>
      </c>
      <c r="X6" s="385"/>
      <c r="Y6" s="385"/>
      <c r="Z6" s="385"/>
      <c r="AA6" s="385"/>
      <c r="AB6" s="385"/>
      <c r="AC6" s="385"/>
      <c r="AD6" s="385" t="s">
        <v>143</v>
      </c>
      <c r="AE6" s="385"/>
      <c r="AF6" s="385"/>
      <c r="AG6" s="385"/>
      <c r="AH6" s="385"/>
      <c r="AI6" s="385"/>
      <c r="AJ6" s="385"/>
      <c r="AK6" s="385" t="s">
        <v>528</v>
      </c>
      <c r="AL6" s="385"/>
      <c r="AM6" s="385"/>
      <c r="AN6" s="385"/>
      <c r="AO6" s="385"/>
      <c r="AP6" s="385"/>
      <c r="AQ6" s="385"/>
      <c r="AR6" s="385" t="s">
        <v>143</v>
      </c>
      <c r="AS6" s="385"/>
      <c r="AT6" s="385"/>
      <c r="AU6" s="385"/>
      <c r="AV6" s="385"/>
      <c r="AW6" s="385"/>
      <c r="AX6" s="385"/>
    </row>
    <row r="7" spans="1:50" s="10" customFormat="1" ht="12.75" thickBot="1">
      <c r="A7" s="388">
        <v>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9">
        <v>2</v>
      </c>
      <c r="T7" s="389"/>
      <c r="U7" s="389"/>
      <c r="V7" s="389"/>
      <c r="W7" s="389">
        <v>3</v>
      </c>
      <c r="X7" s="389"/>
      <c r="Y7" s="389"/>
      <c r="Z7" s="389"/>
      <c r="AA7" s="389"/>
      <c r="AB7" s="389"/>
      <c r="AC7" s="389"/>
      <c r="AD7" s="389">
        <v>4</v>
      </c>
      <c r="AE7" s="389"/>
      <c r="AF7" s="389"/>
      <c r="AG7" s="389"/>
      <c r="AH7" s="389"/>
      <c r="AI7" s="389"/>
      <c r="AJ7" s="389"/>
      <c r="AK7" s="389">
        <v>5</v>
      </c>
      <c r="AL7" s="389"/>
      <c r="AM7" s="389"/>
      <c r="AN7" s="389"/>
      <c r="AO7" s="389"/>
      <c r="AP7" s="389"/>
      <c r="AQ7" s="389"/>
      <c r="AR7" s="389">
        <v>6</v>
      </c>
      <c r="AS7" s="389"/>
      <c r="AT7" s="389"/>
      <c r="AU7" s="389"/>
      <c r="AV7" s="389"/>
      <c r="AW7" s="389"/>
      <c r="AX7" s="389"/>
    </row>
    <row r="8" spans="1:50" s="19" customFormat="1" ht="12.75">
      <c r="A8" s="133" t="s">
        <v>560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4"/>
      <c r="S8" s="284"/>
      <c r="T8" s="285"/>
      <c r="U8" s="285"/>
      <c r="V8" s="285"/>
      <c r="W8" s="67">
        <v>10</v>
      </c>
      <c r="X8" s="68"/>
      <c r="Y8" s="68"/>
      <c r="Z8" s="68"/>
      <c r="AA8" s="68"/>
      <c r="AB8" s="68"/>
      <c r="AC8" s="248"/>
      <c r="AD8" s="67">
        <v>10</v>
      </c>
      <c r="AE8" s="68"/>
      <c r="AF8" s="68"/>
      <c r="AG8" s="68"/>
      <c r="AH8" s="68"/>
      <c r="AI8" s="68"/>
      <c r="AJ8" s="248"/>
      <c r="AK8" s="67"/>
      <c r="AL8" s="68"/>
      <c r="AM8" s="68"/>
      <c r="AN8" s="68"/>
      <c r="AO8" s="68"/>
      <c r="AP8" s="68"/>
      <c r="AQ8" s="248"/>
      <c r="AR8" s="67"/>
      <c r="AS8" s="68"/>
      <c r="AT8" s="68"/>
      <c r="AU8" s="68"/>
      <c r="AV8" s="68"/>
      <c r="AW8" s="68"/>
      <c r="AX8" s="69"/>
    </row>
    <row r="9" spans="1:50" s="19" customFormat="1" ht="12.75">
      <c r="A9" s="482" t="s">
        <v>561</v>
      </c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82"/>
      <c r="Q9" s="482"/>
      <c r="R9" s="230"/>
      <c r="S9" s="246"/>
      <c r="T9" s="247"/>
      <c r="U9" s="247"/>
      <c r="V9" s="247"/>
      <c r="W9" s="76"/>
      <c r="X9" s="77"/>
      <c r="Y9" s="77"/>
      <c r="Z9" s="77"/>
      <c r="AA9" s="77"/>
      <c r="AB9" s="77"/>
      <c r="AC9" s="197"/>
      <c r="AD9" s="76"/>
      <c r="AE9" s="77"/>
      <c r="AF9" s="77"/>
      <c r="AG9" s="77"/>
      <c r="AH9" s="77"/>
      <c r="AI9" s="77"/>
      <c r="AJ9" s="197"/>
      <c r="AK9" s="76"/>
      <c r="AL9" s="77"/>
      <c r="AM9" s="77"/>
      <c r="AN9" s="77"/>
      <c r="AO9" s="77"/>
      <c r="AP9" s="77"/>
      <c r="AQ9" s="197"/>
      <c r="AR9" s="76"/>
      <c r="AS9" s="77"/>
      <c r="AT9" s="77"/>
      <c r="AU9" s="77"/>
      <c r="AV9" s="77"/>
      <c r="AW9" s="77"/>
      <c r="AX9" s="78"/>
    </row>
    <row r="10" spans="1:50" s="19" customFormat="1" ht="12.75">
      <c r="A10" s="600" t="s">
        <v>501</v>
      </c>
      <c r="B10" s="600"/>
      <c r="C10" s="600"/>
      <c r="D10" s="600"/>
      <c r="E10" s="600"/>
      <c r="F10" s="600"/>
      <c r="G10" s="600"/>
      <c r="H10" s="600"/>
      <c r="I10" s="600"/>
      <c r="J10" s="600"/>
      <c r="K10" s="600"/>
      <c r="L10" s="600"/>
      <c r="M10" s="600"/>
      <c r="N10" s="600"/>
      <c r="O10" s="600"/>
      <c r="P10" s="600"/>
      <c r="Q10" s="600"/>
      <c r="R10" s="601"/>
      <c r="S10" s="246" t="s">
        <v>211</v>
      </c>
      <c r="T10" s="247"/>
      <c r="U10" s="247"/>
      <c r="V10" s="247"/>
      <c r="W10" s="101"/>
      <c r="X10" s="97"/>
      <c r="Y10" s="97"/>
      <c r="Z10" s="97"/>
      <c r="AA10" s="97"/>
      <c r="AB10" s="97"/>
      <c r="AC10" s="198"/>
      <c r="AD10" s="101"/>
      <c r="AE10" s="97"/>
      <c r="AF10" s="97"/>
      <c r="AG10" s="97"/>
      <c r="AH10" s="97"/>
      <c r="AI10" s="97"/>
      <c r="AJ10" s="198"/>
      <c r="AK10" s="101"/>
      <c r="AL10" s="97"/>
      <c r="AM10" s="97"/>
      <c r="AN10" s="97"/>
      <c r="AO10" s="97"/>
      <c r="AP10" s="97"/>
      <c r="AQ10" s="198"/>
      <c r="AR10" s="101"/>
      <c r="AS10" s="97"/>
      <c r="AT10" s="97"/>
      <c r="AU10" s="97"/>
      <c r="AV10" s="97"/>
      <c r="AW10" s="97"/>
      <c r="AX10" s="98"/>
    </row>
    <row r="11" spans="1:50" s="19" customFormat="1" ht="12.75">
      <c r="A11" s="598" t="s">
        <v>562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9"/>
      <c r="S11" s="135"/>
      <c r="T11" s="136"/>
      <c r="U11" s="136"/>
      <c r="V11" s="136"/>
      <c r="W11" s="100" t="s">
        <v>33</v>
      </c>
      <c r="X11" s="93"/>
      <c r="Y11" s="93"/>
      <c r="Z11" s="93"/>
      <c r="AA11" s="93"/>
      <c r="AB11" s="93"/>
      <c r="AC11" s="462"/>
      <c r="AD11" s="100" t="s">
        <v>33</v>
      </c>
      <c r="AE11" s="93"/>
      <c r="AF11" s="93"/>
      <c r="AG11" s="93"/>
      <c r="AH11" s="93"/>
      <c r="AI11" s="93"/>
      <c r="AJ11" s="462"/>
      <c r="AK11" s="100"/>
      <c r="AL11" s="93"/>
      <c r="AM11" s="93"/>
      <c r="AN11" s="93"/>
      <c r="AO11" s="93"/>
      <c r="AP11" s="93"/>
      <c r="AQ11" s="462"/>
      <c r="AR11" s="100"/>
      <c r="AS11" s="93"/>
      <c r="AT11" s="93"/>
      <c r="AU11" s="93"/>
      <c r="AV11" s="93"/>
      <c r="AW11" s="93"/>
      <c r="AX11" s="94"/>
    </row>
    <row r="12" spans="1:50" s="19" customFormat="1" ht="12.75">
      <c r="A12" s="595" t="s">
        <v>563</v>
      </c>
      <c r="B12" s="595"/>
      <c r="C12" s="595"/>
      <c r="D12" s="595"/>
      <c r="E12" s="595"/>
      <c r="F12" s="595"/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6"/>
      <c r="S12" s="251" t="s">
        <v>757</v>
      </c>
      <c r="T12" s="252"/>
      <c r="U12" s="252"/>
      <c r="V12" s="252"/>
      <c r="W12" s="101"/>
      <c r="X12" s="97"/>
      <c r="Y12" s="97"/>
      <c r="Z12" s="97"/>
      <c r="AA12" s="97"/>
      <c r="AB12" s="97"/>
      <c r="AC12" s="198"/>
      <c r="AD12" s="101"/>
      <c r="AE12" s="97"/>
      <c r="AF12" s="97"/>
      <c r="AG12" s="97"/>
      <c r="AH12" s="97"/>
      <c r="AI12" s="97"/>
      <c r="AJ12" s="198"/>
      <c r="AK12" s="101"/>
      <c r="AL12" s="97"/>
      <c r="AM12" s="97"/>
      <c r="AN12" s="97"/>
      <c r="AO12" s="97"/>
      <c r="AP12" s="97"/>
      <c r="AQ12" s="198"/>
      <c r="AR12" s="101"/>
      <c r="AS12" s="97"/>
      <c r="AT12" s="97"/>
      <c r="AU12" s="97"/>
      <c r="AV12" s="97"/>
      <c r="AW12" s="97"/>
      <c r="AX12" s="98"/>
    </row>
    <row r="13" spans="1:50" s="19" customFormat="1" ht="12.75">
      <c r="A13" s="597" t="s">
        <v>564</v>
      </c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230"/>
      <c r="S13" s="246"/>
      <c r="T13" s="247"/>
      <c r="U13" s="247"/>
      <c r="V13" s="247"/>
      <c r="W13" s="100" t="s">
        <v>33</v>
      </c>
      <c r="X13" s="93"/>
      <c r="Y13" s="93"/>
      <c r="Z13" s="93"/>
      <c r="AA13" s="93"/>
      <c r="AB13" s="93"/>
      <c r="AC13" s="462"/>
      <c r="AD13" s="100" t="s">
        <v>33</v>
      </c>
      <c r="AE13" s="93"/>
      <c r="AF13" s="93"/>
      <c r="AG13" s="93"/>
      <c r="AH13" s="93"/>
      <c r="AI13" s="93"/>
      <c r="AJ13" s="462"/>
      <c r="AK13" s="100"/>
      <c r="AL13" s="93"/>
      <c r="AM13" s="93"/>
      <c r="AN13" s="93"/>
      <c r="AO13" s="93"/>
      <c r="AP13" s="93"/>
      <c r="AQ13" s="462"/>
      <c r="AR13" s="100"/>
      <c r="AS13" s="93"/>
      <c r="AT13" s="93"/>
      <c r="AU13" s="93"/>
      <c r="AV13" s="93"/>
      <c r="AW13" s="93"/>
      <c r="AX13" s="94"/>
    </row>
    <row r="14" spans="1:50" s="19" customFormat="1" ht="12.75">
      <c r="A14" s="482" t="s">
        <v>565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230"/>
      <c r="S14" s="246" t="s">
        <v>212</v>
      </c>
      <c r="T14" s="247"/>
      <c r="U14" s="247"/>
      <c r="V14" s="247"/>
      <c r="W14" s="101"/>
      <c r="X14" s="97"/>
      <c r="Y14" s="97"/>
      <c r="Z14" s="97"/>
      <c r="AA14" s="97"/>
      <c r="AB14" s="97"/>
      <c r="AC14" s="198"/>
      <c r="AD14" s="101"/>
      <c r="AE14" s="97"/>
      <c r="AF14" s="97"/>
      <c r="AG14" s="97"/>
      <c r="AH14" s="97"/>
      <c r="AI14" s="97"/>
      <c r="AJ14" s="198"/>
      <c r="AK14" s="101"/>
      <c r="AL14" s="97"/>
      <c r="AM14" s="97"/>
      <c r="AN14" s="97"/>
      <c r="AO14" s="97"/>
      <c r="AP14" s="97"/>
      <c r="AQ14" s="198"/>
      <c r="AR14" s="101"/>
      <c r="AS14" s="97"/>
      <c r="AT14" s="97"/>
      <c r="AU14" s="97"/>
      <c r="AV14" s="97"/>
      <c r="AW14" s="97"/>
      <c r="AX14" s="98"/>
    </row>
    <row r="15" spans="1:50" s="19" customFormat="1" ht="12.75">
      <c r="A15" s="133" t="s">
        <v>566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4"/>
      <c r="S15" s="135"/>
      <c r="T15" s="136"/>
      <c r="U15" s="136"/>
      <c r="V15" s="136"/>
      <c r="W15" s="100" t="s">
        <v>33</v>
      </c>
      <c r="X15" s="93"/>
      <c r="Y15" s="93"/>
      <c r="Z15" s="93"/>
      <c r="AA15" s="93"/>
      <c r="AB15" s="93"/>
      <c r="AC15" s="462"/>
      <c r="AD15" s="100" t="s">
        <v>33</v>
      </c>
      <c r="AE15" s="93"/>
      <c r="AF15" s="93"/>
      <c r="AG15" s="93"/>
      <c r="AH15" s="93"/>
      <c r="AI15" s="93"/>
      <c r="AJ15" s="462"/>
      <c r="AK15" s="100"/>
      <c r="AL15" s="93"/>
      <c r="AM15" s="93"/>
      <c r="AN15" s="93"/>
      <c r="AO15" s="93"/>
      <c r="AP15" s="93"/>
      <c r="AQ15" s="462"/>
      <c r="AR15" s="100"/>
      <c r="AS15" s="93"/>
      <c r="AT15" s="93"/>
      <c r="AU15" s="93"/>
      <c r="AV15" s="93"/>
      <c r="AW15" s="93"/>
      <c r="AX15" s="94"/>
    </row>
    <row r="16" spans="1:50" s="19" customFormat="1" ht="12.75">
      <c r="A16" s="249" t="s">
        <v>567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50"/>
      <c r="S16" s="251" t="s">
        <v>214</v>
      </c>
      <c r="T16" s="252"/>
      <c r="U16" s="252"/>
      <c r="V16" s="252"/>
      <c r="W16" s="101"/>
      <c r="X16" s="97"/>
      <c r="Y16" s="97"/>
      <c r="Z16" s="97"/>
      <c r="AA16" s="97"/>
      <c r="AB16" s="97"/>
      <c r="AC16" s="198"/>
      <c r="AD16" s="101"/>
      <c r="AE16" s="97"/>
      <c r="AF16" s="97"/>
      <c r="AG16" s="97"/>
      <c r="AH16" s="97"/>
      <c r="AI16" s="97"/>
      <c r="AJ16" s="198"/>
      <c r="AK16" s="101"/>
      <c r="AL16" s="97"/>
      <c r="AM16" s="97"/>
      <c r="AN16" s="97"/>
      <c r="AO16" s="97"/>
      <c r="AP16" s="97"/>
      <c r="AQ16" s="198"/>
      <c r="AR16" s="101"/>
      <c r="AS16" s="97"/>
      <c r="AT16" s="97"/>
      <c r="AU16" s="97"/>
      <c r="AV16" s="97"/>
      <c r="AW16" s="97"/>
      <c r="AX16" s="98"/>
    </row>
    <row r="17" spans="1:50" s="19" customFormat="1" ht="12.75">
      <c r="A17" s="484" t="s">
        <v>568</v>
      </c>
      <c r="B17" s="484"/>
      <c r="C17" s="484"/>
      <c r="D17" s="484"/>
      <c r="E17" s="484"/>
      <c r="F17" s="484"/>
      <c r="G17" s="484"/>
      <c r="H17" s="484"/>
      <c r="I17" s="484"/>
      <c r="J17" s="484"/>
      <c r="K17" s="484"/>
      <c r="L17" s="484"/>
      <c r="M17" s="484"/>
      <c r="N17" s="484"/>
      <c r="O17" s="484"/>
      <c r="P17" s="484"/>
      <c r="Q17" s="484"/>
      <c r="R17" s="485"/>
      <c r="S17" s="135"/>
      <c r="T17" s="136"/>
      <c r="U17" s="136"/>
      <c r="V17" s="136"/>
      <c r="W17" s="100" t="s">
        <v>33</v>
      </c>
      <c r="X17" s="93"/>
      <c r="Y17" s="93"/>
      <c r="Z17" s="93"/>
      <c r="AA17" s="93"/>
      <c r="AB17" s="93"/>
      <c r="AC17" s="462"/>
      <c r="AD17" s="100" t="s">
        <v>33</v>
      </c>
      <c r="AE17" s="93"/>
      <c r="AF17" s="93"/>
      <c r="AG17" s="93"/>
      <c r="AH17" s="93"/>
      <c r="AI17" s="93"/>
      <c r="AJ17" s="462"/>
      <c r="AK17" s="100"/>
      <c r="AL17" s="93"/>
      <c r="AM17" s="93"/>
      <c r="AN17" s="93"/>
      <c r="AO17" s="93"/>
      <c r="AP17" s="93"/>
      <c r="AQ17" s="462"/>
      <c r="AR17" s="100"/>
      <c r="AS17" s="93"/>
      <c r="AT17" s="93"/>
      <c r="AU17" s="93"/>
      <c r="AV17" s="93"/>
      <c r="AW17" s="93"/>
      <c r="AX17" s="94"/>
    </row>
    <row r="18" spans="1:50" s="19" customFormat="1" ht="12.75">
      <c r="A18" s="249" t="s">
        <v>569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50"/>
      <c r="S18" s="251" t="s">
        <v>570</v>
      </c>
      <c r="T18" s="252"/>
      <c r="U18" s="252"/>
      <c r="V18" s="252"/>
      <c r="W18" s="101"/>
      <c r="X18" s="97"/>
      <c r="Y18" s="97"/>
      <c r="Z18" s="97"/>
      <c r="AA18" s="97"/>
      <c r="AB18" s="97"/>
      <c r="AC18" s="198"/>
      <c r="AD18" s="101"/>
      <c r="AE18" s="97"/>
      <c r="AF18" s="97"/>
      <c r="AG18" s="97"/>
      <c r="AH18" s="97"/>
      <c r="AI18" s="97"/>
      <c r="AJ18" s="198"/>
      <c r="AK18" s="101"/>
      <c r="AL18" s="97"/>
      <c r="AM18" s="97"/>
      <c r="AN18" s="97"/>
      <c r="AO18" s="97"/>
      <c r="AP18" s="97"/>
      <c r="AQ18" s="198"/>
      <c r="AR18" s="101"/>
      <c r="AS18" s="97"/>
      <c r="AT18" s="97"/>
      <c r="AU18" s="97"/>
      <c r="AV18" s="97"/>
      <c r="AW18" s="97"/>
      <c r="AX18" s="98"/>
    </row>
    <row r="19" spans="1:50" s="19" customFormat="1" ht="15" customHeight="1">
      <c r="A19" s="482" t="s">
        <v>571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230"/>
      <c r="S19" s="246" t="s">
        <v>572</v>
      </c>
      <c r="T19" s="247"/>
      <c r="U19" s="247"/>
      <c r="V19" s="247"/>
      <c r="W19" s="281" t="s">
        <v>33</v>
      </c>
      <c r="X19" s="281"/>
      <c r="Y19" s="281"/>
      <c r="Z19" s="281"/>
      <c r="AA19" s="281"/>
      <c r="AB19" s="281"/>
      <c r="AC19" s="281"/>
      <c r="AD19" s="281" t="s">
        <v>33</v>
      </c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 t="s">
        <v>33</v>
      </c>
      <c r="AS19" s="281"/>
      <c r="AT19" s="281"/>
      <c r="AU19" s="281"/>
      <c r="AV19" s="281"/>
      <c r="AW19" s="281"/>
      <c r="AX19" s="283"/>
    </row>
    <row r="20" spans="1:50" s="19" customFormat="1" ht="15" customHeight="1">
      <c r="A20" s="139" t="s">
        <v>573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40"/>
      <c r="S20" s="141" t="s">
        <v>574</v>
      </c>
      <c r="T20" s="142"/>
      <c r="U20" s="142"/>
      <c r="V20" s="142"/>
      <c r="W20" s="145" t="s">
        <v>33</v>
      </c>
      <c r="X20" s="145"/>
      <c r="Y20" s="145"/>
      <c r="Z20" s="145"/>
      <c r="AA20" s="145"/>
      <c r="AB20" s="145"/>
      <c r="AC20" s="145"/>
      <c r="AD20" s="145" t="s">
        <v>33</v>
      </c>
      <c r="AE20" s="145"/>
      <c r="AF20" s="145"/>
      <c r="AG20" s="145"/>
      <c r="AH20" s="145"/>
      <c r="AI20" s="145"/>
      <c r="AJ20" s="145"/>
      <c r="AK20" s="145" t="s">
        <v>33</v>
      </c>
      <c r="AL20" s="145"/>
      <c r="AM20" s="145"/>
      <c r="AN20" s="145"/>
      <c r="AO20" s="145"/>
      <c r="AP20" s="145"/>
      <c r="AQ20" s="145"/>
      <c r="AR20" s="145">
        <v>150024</v>
      </c>
      <c r="AS20" s="145"/>
      <c r="AT20" s="145"/>
      <c r="AU20" s="145"/>
      <c r="AV20" s="145"/>
      <c r="AW20" s="145"/>
      <c r="AX20" s="146"/>
    </row>
    <row r="21" spans="1:50" s="19" customFormat="1" ht="15" customHeight="1" thickBot="1">
      <c r="A21" s="482" t="s">
        <v>475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230"/>
      <c r="S21" s="246" t="s">
        <v>575</v>
      </c>
      <c r="T21" s="247"/>
      <c r="U21" s="247"/>
      <c r="V21" s="247"/>
      <c r="W21" s="281" t="s">
        <v>33</v>
      </c>
      <c r="X21" s="281"/>
      <c r="Y21" s="281"/>
      <c r="Z21" s="281"/>
      <c r="AA21" s="281"/>
      <c r="AB21" s="281"/>
      <c r="AC21" s="281"/>
      <c r="AD21" s="281" t="s">
        <v>33</v>
      </c>
      <c r="AE21" s="281"/>
      <c r="AF21" s="281"/>
      <c r="AG21" s="281"/>
      <c r="AH21" s="281"/>
      <c r="AI21" s="281"/>
      <c r="AJ21" s="281"/>
      <c r="AK21" s="281" t="s">
        <v>33</v>
      </c>
      <c r="AL21" s="281"/>
      <c r="AM21" s="281"/>
      <c r="AN21" s="281"/>
      <c r="AO21" s="281"/>
      <c r="AP21" s="281"/>
      <c r="AQ21" s="281"/>
      <c r="AR21" s="281" t="s">
        <v>33</v>
      </c>
      <c r="AS21" s="281"/>
      <c r="AT21" s="281"/>
      <c r="AU21" s="281"/>
      <c r="AV21" s="281"/>
      <c r="AW21" s="281"/>
      <c r="AX21" s="283"/>
    </row>
    <row r="22" spans="1:50" s="19" customFormat="1" ht="15" customHeight="1" thickBot="1">
      <c r="A22" s="590" t="s">
        <v>358</v>
      </c>
      <c r="B22" s="590"/>
      <c r="C22" s="590"/>
      <c r="D22" s="590"/>
      <c r="E22" s="590"/>
      <c r="F22" s="590"/>
      <c r="G22" s="590"/>
      <c r="H22" s="590"/>
      <c r="I22" s="590"/>
      <c r="J22" s="590"/>
      <c r="K22" s="590"/>
      <c r="L22" s="590"/>
      <c r="M22" s="590"/>
      <c r="N22" s="590"/>
      <c r="O22" s="590"/>
      <c r="P22" s="590"/>
      <c r="Q22" s="590"/>
      <c r="R22" s="591"/>
      <c r="S22" s="129" t="s">
        <v>576</v>
      </c>
      <c r="T22" s="130"/>
      <c r="U22" s="130"/>
      <c r="V22" s="130"/>
      <c r="W22" s="588">
        <v>10</v>
      </c>
      <c r="X22" s="588"/>
      <c r="Y22" s="588"/>
      <c r="Z22" s="588"/>
      <c r="AA22" s="588"/>
      <c r="AB22" s="588"/>
      <c r="AC22" s="588"/>
      <c r="AD22" s="588">
        <v>10</v>
      </c>
      <c r="AE22" s="588"/>
      <c r="AF22" s="588"/>
      <c r="AG22" s="588"/>
      <c r="AH22" s="588"/>
      <c r="AI22" s="588"/>
      <c r="AJ22" s="588"/>
      <c r="AK22" s="588" t="s">
        <v>33</v>
      </c>
      <c r="AL22" s="588"/>
      <c r="AM22" s="588"/>
      <c r="AN22" s="588"/>
      <c r="AO22" s="588"/>
      <c r="AP22" s="588"/>
      <c r="AQ22" s="588"/>
      <c r="AR22" s="588">
        <v>150024</v>
      </c>
      <c r="AS22" s="588"/>
      <c r="AT22" s="588"/>
      <c r="AU22" s="588"/>
      <c r="AV22" s="588"/>
      <c r="AW22" s="588"/>
      <c r="AX22" s="589"/>
    </row>
    <row r="23" spans="1:50" s="19" customFormat="1" ht="12.75">
      <c r="A23" s="586" t="s">
        <v>577</v>
      </c>
      <c r="B23" s="586"/>
      <c r="C23" s="586"/>
      <c r="D23" s="586"/>
      <c r="E23" s="586"/>
      <c r="F23" s="586"/>
      <c r="G23" s="586"/>
      <c r="H23" s="586"/>
      <c r="I23" s="586"/>
      <c r="J23" s="586"/>
      <c r="K23" s="586"/>
      <c r="L23" s="586"/>
      <c r="M23" s="586"/>
      <c r="N23" s="586"/>
      <c r="O23" s="586"/>
      <c r="P23" s="586"/>
      <c r="Q23" s="586"/>
      <c r="R23" s="587"/>
      <c r="S23" s="246"/>
      <c r="T23" s="247"/>
      <c r="U23" s="247"/>
      <c r="V23" s="247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3"/>
    </row>
    <row r="24" spans="1:50" s="19" customFormat="1" ht="12.75">
      <c r="A24" s="594" t="s">
        <v>578</v>
      </c>
      <c r="B24" s="594"/>
      <c r="C24" s="594"/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499"/>
      <c r="S24" s="246"/>
      <c r="T24" s="247"/>
      <c r="U24" s="247"/>
      <c r="V24" s="247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3"/>
    </row>
    <row r="25" spans="1:50" s="19" customFormat="1" ht="12.75">
      <c r="A25" s="594" t="s">
        <v>579</v>
      </c>
      <c r="B25" s="594"/>
      <c r="C25" s="594"/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499"/>
      <c r="S25" s="246"/>
      <c r="T25" s="247"/>
      <c r="U25" s="247"/>
      <c r="V25" s="247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3"/>
    </row>
    <row r="26" spans="1:50" s="19" customFormat="1" ht="12.75">
      <c r="A26" s="482" t="s">
        <v>560</v>
      </c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2"/>
      <c r="N26" s="482"/>
      <c r="O26" s="482"/>
      <c r="P26" s="482"/>
      <c r="Q26" s="482"/>
      <c r="R26" s="230"/>
      <c r="S26" s="246"/>
      <c r="T26" s="247"/>
      <c r="U26" s="247"/>
      <c r="V26" s="247"/>
      <c r="W26" s="76" t="s">
        <v>33</v>
      </c>
      <c r="X26" s="77"/>
      <c r="Y26" s="77"/>
      <c r="Z26" s="77"/>
      <c r="AA26" s="77"/>
      <c r="AB26" s="77"/>
      <c r="AC26" s="197"/>
      <c r="AD26" s="76" t="s">
        <v>33</v>
      </c>
      <c r="AE26" s="77"/>
      <c r="AF26" s="77"/>
      <c r="AG26" s="77"/>
      <c r="AH26" s="77"/>
      <c r="AI26" s="77"/>
      <c r="AJ26" s="197"/>
      <c r="AK26" s="76" t="s">
        <v>33</v>
      </c>
      <c r="AL26" s="77"/>
      <c r="AM26" s="77"/>
      <c r="AN26" s="77"/>
      <c r="AO26" s="77"/>
      <c r="AP26" s="77"/>
      <c r="AQ26" s="197"/>
      <c r="AR26" s="76" t="s">
        <v>33</v>
      </c>
      <c r="AS26" s="77"/>
      <c r="AT26" s="77"/>
      <c r="AU26" s="77"/>
      <c r="AV26" s="77"/>
      <c r="AW26" s="77"/>
      <c r="AX26" s="78"/>
    </row>
    <row r="27" spans="1:50" s="19" customFormat="1" ht="12.75">
      <c r="A27" s="482" t="s">
        <v>561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P27" s="482"/>
      <c r="Q27" s="482"/>
      <c r="R27" s="230"/>
      <c r="S27" s="246"/>
      <c r="T27" s="247"/>
      <c r="U27" s="247"/>
      <c r="V27" s="247"/>
      <c r="W27" s="76"/>
      <c r="X27" s="77"/>
      <c r="Y27" s="77"/>
      <c r="Z27" s="77"/>
      <c r="AA27" s="77"/>
      <c r="AB27" s="77"/>
      <c r="AC27" s="197"/>
      <c r="AD27" s="76"/>
      <c r="AE27" s="77"/>
      <c r="AF27" s="77"/>
      <c r="AG27" s="77"/>
      <c r="AH27" s="77"/>
      <c r="AI27" s="77"/>
      <c r="AJ27" s="197"/>
      <c r="AK27" s="76"/>
      <c r="AL27" s="77"/>
      <c r="AM27" s="77"/>
      <c r="AN27" s="77"/>
      <c r="AO27" s="77"/>
      <c r="AP27" s="77"/>
      <c r="AQ27" s="197"/>
      <c r="AR27" s="76"/>
      <c r="AS27" s="77"/>
      <c r="AT27" s="77"/>
      <c r="AU27" s="77"/>
      <c r="AV27" s="77"/>
      <c r="AW27" s="77"/>
      <c r="AX27" s="78"/>
    </row>
    <row r="28" spans="1:50" s="19" customFormat="1" ht="12.75">
      <c r="A28" s="482" t="s">
        <v>501</v>
      </c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  <c r="N28" s="482"/>
      <c r="O28" s="482"/>
      <c r="P28" s="482"/>
      <c r="Q28" s="482"/>
      <c r="R28" s="230"/>
      <c r="S28" s="246" t="s">
        <v>758</v>
      </c>
      <c r="T28" s="247"/>
      <c r="U28" s="247"/>
      <c r="V28" s="247"/>
      <c r="W28" s="101"/>
      <c r="X28" s="97"/>
      <c r="Y28" s="97"/>
      <c r="Z28" s="97"/>
      <c r="AA28" s="97"/>
      <c r="AB28" s="97"/>
      <c r="AC28" s="198"/>
      <c r="AD28" s="101"/>
      <c r="AE28" s="97"/>
      <c r="AF28" s="97"/>
      <c r="AG28" s="97"/>
      <c r="AH28" s="97"/>
      <c r="AI28" s="97"/>
      <c r="AJ28" s="198"/>
      <c r="AK28" s="101"/>
      <c r="AL28" s="97"/>
      <c r="AM28" s="97"/>
      <c r="AN28" s="97"/>
      <c r="AO28" s="97"/>
      <c r="AP28" s="97"/>
      <c r="AQ28" s="198"/>
      <c r="AR28" s="101"/>
      <c r="AS28" s="97"/>
      <c r="AT28" s="97"/>
      <c r="AU28" s="97"/>
      <c r="AV28" s="97"/>
      <c r="AW28" s="97"/>
      <c r="AX28" s="98"/>
    </row>
    <row r="29" spans="1:50" s="19" customFormat="1" ht="12.75">
      <c r="A29" s="593" t="s">
        <v>562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5"/>
      <c r="S29" s="135"/>
      <c r="T29" s="136"/>
      <c r="U29" s="136"/>
      <c r="V29" s="136"/>
      <c r="W29" s="100" t="s">
        <v>33</v>
      </c>
      <c r="X29" s="93"/>
      <c r="Y29" s="93"/>
      <c r="Z29" s="93"/>
      <c r="AA29" s="93"/>
      <c r="AB29" s="93"/>
      <c r="AC29" s="462"/>
      <c r="AD29" s="100" t="s">
        <v>33</v>
      </c>
      <c r="AE29" s="93"/>
      <c r="AF29" s="93"/>
      <c r="AG29" s="93"/>
      <c r="AH29" s="93"/>
      <c r="AI29" s="93"/>
      <c r="AJ29" s="462"/>
      <c r="AK29" s="100" t="s">
        <v>33</v>
      </c>
      <c r="AL29" s="93"/>
      <c r="AM29" s="93"/>
      <c r="AN29" s="93"/>
      <c r="AO29" s="93"/>
      <c r="AP29" s="93"/>
      <c r="AQ29" s="462"/>
      <c r="AR29" s="100" t="s">
        <v>33</v>
      </c>
      <c r="AS29" s="93"/>
      <c r="AT29" s="93"/>
      <c r="AU29" s="93"/>
      <c r="AV29" s="93"/>
      <c r="AW29" s="93"/>
      <c r="AX29" s="94"/>
    </row>
    <row r="30" spans="1:50" s="19" customFormat="1" ht="12.75">
      <c r="A30" s="592" t="s">
        <v>563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50"/>
      <c r="S30" s="251" t="s">
        <v>759</v>
      </c>
      <c r="T30" s="252"/>
      <c r="U30" s="252"/>
      <c r="V30" s="252"/>
      <c r="W30" s="101"/>
      <c r="X30" s="97"/>
      <c r="Y30" s="97"/>
      <c r="Z30" s="97"/>
      <c r="AA30" s="97"/>
      <c r="AB30" s="97"/>
      <c r="AC30" s="198"/>
      <c r="AD30" s="101"/>
      <c r="AE30" s="97"/>
      <c r="AF30" s="97"/>
      <c r="AG30" s="97"/>
      <c r="AH30" s="97"/>
      <c r="AI30" s="97"/>
      <c r="AJ30" s="198"/>
      <c r="AK30" s="101"/>
      <c r="AL30" s="97"/>
      <c r="AM30" s="97"/>
      <c r="AN30" s="97"/>
      <c r="AO30" s="97"/>
      <c r="AP30" s="97"/>
      <c r="AQ30" s="198"/>
      <c r="AR30" s="101"/>
      <c r="AS30" s="97"/>
      <c r="AT30" s="97"/>
      <c r="AU30" s="97"/>
      <c r="AV30" s="97"/>
      <c r="AW30" s="97"/>
      <c r="AX30" s="98"/>
    </row>
    <row r="31" spans="1:50" s="19" customFormat="1" ht="12.75">
      <c r="A31" s="482" t="s">
        <v>581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2"/>
      <c r="Q31" s="482"/>
      <c r="R31" s="230"/>
      <c r="S31" s="246"/>
      <c r="T31" s="247"/>
      <c r="U31" s="247"/>
      <c r="V31" s="247"/>
      <c r="W31" s="100" t="s">
        <v>33</v>
      </c>
      <c r="X31" s="93"/>
      <c r="Y31" s="93"/>
      <c r="Z31" s="93"/>
      <c r="AA31" s="93"/>
      <c r="AB31" s="93"/>
      <c r="AC31" s="462"/>
      <c r="AD31" s="100" t="s">
        <v>33</v>
      </c>
      <c r="AE31" s="93"/>
      <c r="AF31" s="93"/>
      <c r="AG31" s="93"/>
      <c r="AH31" s="93"/>
      <c r="AI31" s="93"/>
      <c r="AJ31" s="462"/>
      <c r="AK31" s="100" t="s">
        <v>33</v>
      </c>
      <c r="AL31" s="93"/>
      <c r="AM31" s="93"/>
      <c r="AN31" s="93"/>
      <c r="AO31" s="93"/>
      <c r="AP31" s="93"/>
      <c r="AQ31" s="462"/>
      <c r="AR31" s="100" t="s">
        <v>33</v>
      </c>
      <c r="AS31" s="93"/>
      <c r="AT31" s="93"/>
      <c r="AU31" s="93"/>
      <c r="AV31" s="93"/>
      <c r="AW31" s="93"/>
      <c r="AX31" s="94"/>
    </row>
    <row r="32" spans="1:50" s="19" customFormat="1" ht="12.75">
      <c r="A32" s="482" t="s">
        <v>582</v>
      </c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2"/>
      <c r="Q32" s="482"/>
      <c r="R32" s="230"/>
      <c r="S32" s="246" t="s">
        <v>760</v>
      </c>
      <c r="T32" s="247"/>
      <c r="U32" s="247"/>
      <c r="V32" s="247"/>
      <c r="W32" s="101"/>
      <c r="X32" s="97"/>
      <c r="Y32" s="97"/>
      <c r="Z32" s="97"/>
      <c r="AA32" s="97"/>
      <c r="AB32" s="97"/>
      <c r="AC32" s="198"/>
      <c r="AD32" s="101"/>
      <c r="AE32" s="97"/>
      <c r="AF32" s="97"/>
      <c r="AG32" s="97"/>
      <c r="AH32" s="97"/>
      <c r="AI32" s="97"/>
      <c r="AJ32" s="198"/>
      <c r="AK32" s="101"/>
      <c r="AL32" s="97"/>
      <c r="AM32" s="97"/>
      <c r="AN32" s="97"/>
      <c r="AO32" s="97"/>
      <c r="AP32" s="97"/>
      <c r="AQ32" s="198"/>
      <c r="AR32" s="101"/>
      <c r="AS32" s="97"/>
      <c r="AT32" s="97"/>
      <c r="AU32" s="97"/>
      <c r="AV32" s="97"/>
      <c r="AW32" s="97"/>
      <c r="AX32" s="98"/>
    </row>
    <row r="33" spans="1:50" s="19" customFormat="1" ht="12.75">
      <c r="A33" s="133" t="s">
        <v>566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4"/>
      <c r="S33" s="135"/>
      <c r="T33" s="136"/>
      <c r="U33" s="136"/>
      <c r="V33" s="136"/>
      <c r="W33" s="100" t="s">
        <v>33</v>
      </c>
      <c r="X33" s="93"/>
      <c r="Y33" s="93"/>
      <c r="Z33" s="93"/>
      <c r="AA33" s="93"/>
      <c r="AB33" s="93"/>
      <c r="AC33" s="462"/>
      <c r="AD33" s="100" t="s">
        <v>33</v>
      </c>
      <c r="AE33" s="93"/>
      <c r="AF33" s="93"/>
      <c r="AG33" s="93"/>
      <c r="AH33" s="93"/>
      <c r="AI33" s="93"/>
      <c r="AJ33" s="462"/>
      <c r="AK33" s="100" t="s">
        <v>33</v>
      </c>
      <c r="AL33" s="93"/>
      <c r="AM33" s="93"/>
      <c r="AN33" s="93"/>
      <c r="AO33" s="93"/>
      <c r="AP33" s="93"/>
      <c r="AQ33" s="462"/>
      <c r="AR33" s="100" t="s">
        <v>33</v>
      </c>
      <c r="AS33" s="93"/>
      <c r="AT33" s="93"/>
      <c r="AU33" s="93"/>
      <c r="AV33" s="93"/>
      <c r="AW33" s="93"/>
      <c r="AX33" s="94"/>
    </row>
    <row r="34" spans="1:50" s="19" customFormat="1" ht="12.75">
      <c r="A34" s="249" t="s">
        <v>567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50"/>
      <c r="S34" s="251" t="s">
        <v>761</v>
      </c>
      <c r="T34" s="252"/>
      <c r="U34" s="252"/>
      <c r="V34" s="252"/>
      <c r="W34" s="101"/>
      <c r="X34" s="97"/>
      <c r="Y34" s="97"/>
      <c r="Z34" s="97"/>
      <c r="AA34" s="97"/>
      <c r="AB34" s="97"/>
      <c r="AC34" s="198"/>
      <c r="AD34" s="101"/>
      <c r="AE34" s="97"/>
      <c r="AF34" s="97"/>
      <c r="AG34" s="97"/>
      <c r="AH34" s="97"/>
      <c r="AI34" s="97"/>
      <c r="AJ34" s="198"/>
      <c r="AK34" s="101"/>
      <c r="AL34" s="97"/>
      <c r="AM34" s="97"/>
      <c r="AN34" s="97"/>
      <c r="AO34" s="97"/>
      <c r="AP34" s="97"/>
      <c r="AQ34" s="198"/>
      <c r="AR34" s="101"/>
      <c r="AS34" s="97"/>
      <c r="AT34" s="97"/>
      <c r="AU34" s="97"/>
      <c r="AV34" s="97"/>
      <c r="AW34" s="97"/>
      <c r="AX34" s="98"/>
    </row>
    <row r="35" spans="1:50" s="19" customFormat="1" ht="12.75">
      <c r="A35" s="133" t="s">
        <v>568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35"/>
      <c r="T35" s="136"/>
      <c r="U35" s="136"/>
      <c r="V35" s="136"/>
      <c r="W35" s="100" t="s">
        <v>33</v>
      </c>
      <c r="X35" s="93"/>
      <c r="Y35" s="93"/>
      <c r="Z35" s="93"/>
      <c r="AA35" s="93"/>
      <c r="AB35" s="93"/>
      <c r="AC35" s="462"/>
      <c r="AD35" s="100" t="s">
        <v>33</v>
      </c>
      <c r="AE35" s="93"/>
      <c r="AF35" s="93"/>
      <c r="AG35" s="93"/>
      <c r="AH35" s="93"/>
      <c r="AI35" s="93"/>
      <c r="AJ35" s="462"/>
      <c r="AK35" s="100" t="s">
        <v>33</v>
      </c>
      <c r="AL35" s="93"/>
      <c r="AM35" s="93"/>
      <c r="AN35" s="93"/>
      <c r="AO35" s="93"/>
      <c r="AP35" s="93"/>
      <c r="AQ35" s="462"/>
      <c r="AR35" s="100" t="s">
        <v>33</v>
      </c>
      <c r="AS35" s="93"/>
      <c r="AT35" s="93"/>
      <c r="AU35" s="93"/>
      <c r="AV35" s="93"/>
      <c r="AW35" s="93"/>
      <c r="AX35" s="94"/>
    </row>
    <row r="36" spans="1:50" s="19" customFormat="1" ht="12.75">
      <c r="A36" s="249" t="s">
        <v>569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50"/>
      <c r="S36" s="251" t="s">
        <v>762</v>
      </c>
      <c r="T36" s="252"/>
      <c r="U36" s="252"/>
      <c r="V36" s="252"/>
      <c r="W36" s="101"/>
      <c r="X36" s="97"/>
      <c r="Y36" s="97"/>
      <c r="Z36" s="97"/>
      <c r="AA36" s="97"/>
      <c r="AB36" s="97"/>
      <c r="AC36" s="198"/>
      <c r="AD36" s="101"/>
      <c r="AE36" s="97"/>
      <c r="AF36" s="97"/>
      <c r="AG36" s="97"/>
      <c r="AH36" s="97"/>
      <c r="AI36" s="97"/>
      <c r="AJ36" s="198"/>
      <c r="AK36" s="101"/>
      <c r="AL36" s="97"/>
      <c r="AM36" s="97"/>
      <c r="AN36" s="97"/>
      <c r="AO36" s="97"/>
      <c r="AP36" s="97"/>
      <c r="AQ36" s="198"/>
      <c r="AR36" s="101"/>
      <c r="AS36" s="97"/>
      <c r="AT36" s="97"/>
      <c r="AU36" s="97"/>
      <c r="AV36" s="97"/>
      <c r="AW36" s="97"/>
      <c r="AX36" s="98"/>
    </row>
    <row r="37" spans="1:50" s="19" customFormat="1" ht="15" customHeight="1" thickBot="1">
      <c r="A37" s="482" t="s">
        <v>475</v>
      </c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230"/>
      <c r="S37" s="246" t="s">
        <v>763</v>
      </c>
      <c r="T37" s="247"/>
      <c r="U37" s="247"/>
      <c r="V37" s="247"/>
      <c r="W37" s="281" t="s">
        <v>33</v>
      </c>
      <c r="X37" s="281"/>
      <c r="Y37" s="281"/>
      <c r="Z37" s="281"/>
      <c r="AA37" s="281"/>
      <c r="AB37" s="281"/>
      <c r="AC37" s="281"/>
      <c r="AD37" s="281" t="s">
        <v>33</v>
      </c>
      <c r="AE37" s="281"/>
      <c r="AF37" s="281"/>
      <c r="AG37" s="281"/>
      <c r="AH37" s="281"/>
      <c r="AI37" s="281"/>
      <c r="AJ37" s="281"/>
      <c r="AK37" s="281" t="s">
        <v>33</v>
      </c>
      <c r="AL37" s="281"/>
      <c r="AM37" s="281"/>
      <c r="AN37" s="281"/>
      <c r="AO37" s="281"/>
      <c r="AP37" s="281"/>
      <c r="AQ37" s="281"/>
      <c r="AR37" s="281" t="s">
        <v>33</v>
      </c>
      <c r="AS37" s="281"/>
      <c r="AT37" s="281"/>
      <c r="AU37" s="281"/>
      <c r="AV37" s="281"/>
      <c r="AW37" s="281"/>
      <c r="AX37" s="283"/>
    </row>
    <row r="38" spans="1:50" s="19" customFormat="1" ht="15" customHeight="1" thickBot="1">
      <c r="A38" s="590" t="s">
        <v>358</v>
      </c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1"/>
      <c r="S38" s="129" t="s">
        <v>764</v>
      </c>
      <c r="T38" s="130"/>
      <c r="U38" s="130"/>
      <c r="V38" s="130"/>
      <c r="W38" s="588"/>
      <c r="X38" s="588"/>
      <c r="Y38" s="588"/>
      <c r="Z38" s="588"/>
      <c r="AA38" s="588"/>
      <c r="AB38" s="588"/>
      <c r="AC38" s="588"/>
      <c r="AD38" s="588"/>
      <c r="AE38" s="588"/>
      <c r="AF38" s="588"/>
      <c r="AG38" s="588"/>
      <c r="AH38" s="588"/>
      <c r="AI38" s="588"/>
      <c r="AJ38" s="588"/>
      <c r="AK38" s="588"/>
      <c r="AL38" s="588"/>
      <c r="AM38" s="588"/>
      <c r="AN38" s="588"/>
      <c r="AO38" s="588"/>
      <c r="AP38" s="588"/>
      <c r="AQ38" s="588"/>
      <c r="AR38" s="588"/>
      <c r="AS38" s="588"/>
      <c r="AT38" s="588"/>
      <c r="AU38" s="588"/>
      <c r="AV38" s="588"/>
      <c r="AW38" s="588"/>
      <c r="AX38" s="589"/>
    </row>
    <row r="39" spans="1:50" s="19" customFormat="1" ht="12.75">
      <c r="A39" s="586" t="s">
        <v>514</v>
      </c>
      <c r="B39" s="586"/>
      <c r="C39" s="586"/>
      <c r="D39" s="586"/>
      <c r="E39" s="586"/>
      <c r="F39" s="586"/>
      <c r="G39" s="586"/>
      <c r="H39" s="586"/>
      <c r="I39" s="586"/>
      <c r="J39" s="586"/>
      <c r="K39" s="586"/>
      <c r="L39" s="586"/>
      <c r="M39" s="586"/>
      <c r="N39" s="586"/>
      <c r="O39" s="586"/>
      <c r="P39" s="586"/>
      <c r="Q39" s="586"/>
      <c r="R39" s="587"/>
      <c r="S39" s="246"/>
      <c r="T39" s="247"/>
      <c r="U39" s="247"/>
      <c r="V39" s="247"/>
      <c r="W39" s="76" t="s">
        <v>33</v>
      </c>
      <c r="X39" s="77"/>
      <c r="Y39" s="77"/>
      <c r="Z39" s="77"/>
      <c r="AA39" s="77"/>
      <c r="AB39" s="77"/>
      <c r="AC39" s="197"/>
      <c r="AD39" s="76" t="s">
        <v>33</v>
      </c>
      <c r="AE39" s="77"/>
      <c r="AF39" s="77"/>
      <c r="AG39" s="77"/>
      <c r="AH39" s="77"/>
      <c r="AI39" s="77"/>
      <c r="AJ39" s="197"/>
      <c r="AK39" s="76" t="s">
        <v>33</v>
      </c>
      <c r="AL39" s="77"/>
      <c r="AM39" s="77"/>
      <c r="AN39" s="77"/>
      <c r="AO39" s="77"/>
      <c r="AP39" s="77"/>
      <c r="AQ39" s="197"/>
      <c r="AR39" s="76" t="s">
        <v>33</v>
      </c>
      <c r="AS39" s="77"/>
      <c r="AT39" s="77"/>
      <c r="AU39" s="77"/>
      <c r="AV39" s="77"/>
      <c r="AW39" s="77"/>
      <c r="AX39" s="78"/>
    </row>
    <row r="40" spans="1:50" s="19" customFormat="1" ht="12.75">
      <c r="A40" s="482" t="s">
        <v>583</v>
      </c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230"/>
      <c r="S40" s="246"/>
      <c r="T40" s="247"/>
      <c r="U40" s="247"/>
      <c r="V40" s="247"/>
      <c r="W40" s="76"/>
      <c r="X40" s="77"/>
      <c r="Y40" s="77"/>
      <c r="Z40" s="77"/>
      <c r="AA40" s="77"/>
      <c r="AB40" s="77"/>
      <c r="AC40" s="197"/>
      <c r="AD40" s="76"/>
      <c r="AE40" s="77"/>
      <c r="AF40" s="77"/>
      <c r="AG40" s="77"/>
      <c r="AH40" s="77"/>
      <c r="AI40" s="77"/>
      <c r="AJ40" s="197"/>
      <c r="AK40" s="76"/>
      <c r="AL40" s="77"/>
      <c r="AM40" s="77"/>
      <c r="AN40" s="77"/>
      <c r="AO40" s="77"/>
      <c r="AP40" s="77"/>
      <c r="AQ40" s="197"/>
      <c r="AR40" s="76"/>
      <c r="AS40" s="77"/>
      <c r="AT40" s="77"/>
      <c r="AU40" s="77"/>
      <c r="AV40" s="77"/>
      <c r="AW40" s="77"/>
      <c r="AX40" s="78"/>
    </row>
    <row r="41" spans="1:50" s="19" customFormat="1" ht="12.75">
      <c r="A41" s="482" t="s">
        <v>584</v>
      </c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230"/>
      <c r="S41" s="246"/>
      <c r="T41" s="247"/>
      <c r="U41" s="247"/>
      <c r="V41" s="247"/>
      <c r="W41" s="76"/>
      <c r="X41" s="77"/>
      <c r="Y41" s="77"/>
      <c r="Z41" s="77"/>
      <c r="AA41" s="77"/>
      <c r="AB41" s="77"/>
      <c r="AC41" s="197"/>
      <c r="AD41" s="76"/>
      <c r="AE41" s="77"/>
      <c r="AF41" s="77"/>
      <c r="AG41" s="77"/>
      <c r="AH41" s="77"/>
      <c r="AI41" s="77"/>
      <c r="AJ41" s="197"/>
      <c r="AK41" s="76"/>
      <c r="AL41" s="77"/>
      <c r="AM41" s="77"/>
      <c r="AN41" s="77"/>
      <c r="AO41" s="77"/>
      <c r="AP41" s="77"/>
      <c r="AQ41" s="197"/>
      <c r="AR41" s="76"/>
      <c r="AS41" s="77"/>
      <c r="AT41" s="77"/>
      <c r="AU41" s="77"/>
      <c r="AV41" s="77"/>
      <c r="AW41" s="77"/>
      <c r="AX41" s="78"/>
    </row>
    <row r="42" spans="1:50" s="19" customFormat="1" ht="12.75">
      <c r="A42" s="482" t="s">
        <v>585</v>
      </c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230"/>
      <c r="S42" s="246"/>
      <c r="T42" s="247"/>
      <c r="U42" s="247"/>
      <c r="V42" s="247"/>
      <c r="W42" s="76"/>
      <c r="X42" s="77"/>
      <c r="Y42" s="77"/>
      <c r="Z42" s="77"/>
      <c r="AA42" s="77"/>
      <c r="AB42" s="77"/>
      <c r="AC42" s="197"/>
      <c r="AD42" s="76"/>
      <c r="AE42" s="77"/>
      <c r="AF42" s="77"/>
      <c r="AG42" s="77"/>
      <c r="AH42" s="77"/>
      <c r="AI42" s="77"/>
      <c r="AJ42" s="197"/>
      <c r="AK42" s="76"/>
      <c r="AL42" s="77"/>
      <c r="AM42" s="77"/>
      <c r="AN42" s="77"/>
      <c r="AO42" s="77"/>
      <c r="AP42" s="77"/>
      <c r="AQ42" s="197"/>
      <c r="AR42" s="76"/>
      <c r="AS42" s="77"/>
      <c r="AT42" s="77"/>
      <c r="AU42" s="77"/>
      <c r="AV42" s="77"/>
      <c r="AW42" s="77"/>
      <c r="AX42" s="78"/>
    </row>
    <row r="43" spans="1:50" s="19" customFormat="1" ht="12.75">
      <c r="A43" s="482" t="s">
        <v>586</v>
      </c>
      <c r="B43" s="482"/>
      <c r="C43" s="482"/>
      <c r="D43" s="482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230"/>
      <c r="S43" s="246" t="s">
        <v>580</v>
      </c>
      <c r="T43" s="247"/>
      <c r="U43" s="247"/>
      <c r="V43" s="247"/>
      <c r="W43" s="101"/>
      <c r="X43" s="97"/>
      <c r="Y43" s="97"/>
      <c r="Z43" s="97"/>
      <c r="AA43" s="97"/>
      <c r="AB43" s="97"/>
      <c r="AC43" s="198"/>
      <c r="AD43" s="101"/>
      <c r="AE43" s="97"/>
      <c r="AF43" s="97"/>
      <c r="AG43" s="97"/>
      <c r="AH43" s="97"/>
      <c r="AI43" s="97"/>
      <c r="AJ43" s="198"/>
      <c r="AK43" s="101"/>
      <c r="AL43" s="97"/>
      <c r="AM43" s="97"/>
      <c r="AN43" s="97"/>
      <c r="AO43" s="97"/>
      <c r="AP43" s="97"/>
      <c r="AQ43" s="198"/>
      <c r="AR43" s="101"/>
      <c r="AS43" s="97"/>
      <c r="AT43" s="97"/>
      <c r="AU43" s="97"/>
      <c r="AV43" s="97"/>
      <c r="AW43" s="97"/>
      <c r="AX43" s="98"/>
    </row>
    <row r="44" spans="1:50" s="19" customFormat="1" ht="12.75">
      <c r="A44" s="133" t="s">
        <v>587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4"/>
      <c r="S44" s="135"/>
      <c r="T44" s="136"/>
      <c r="U44" s="136"/>
      <c r="V44" s="136"/>
      <c r="W44" s="100" t="s">
        <v>33</v>
      </c>
      <c r="X44" s="93"/>
      <c r="Y44" s="93"/>
      <c r="Z44" s="93"/>
      <c r="AA44" s="93"/>
      <c r="AB44" s="93"/>
      <c r="AC44" s="462"/>
      <c r="AD44" s="100" t="s">
        <v>33</v>
      </c>
      <c r="AE44" s="93"/>
      <c r="AF44" s="93"/>
      <c r="AG44" s="93"/>
      <c r="AH44" s="93"/>
      <c r="AI44" s="93"/>
      <c r="AJ44" s="462"/>
      <c r="AK44" s="100" t="s">
        <v>33</v>
      </c>
      <c r="AL44" s="93"/>
      <c r="AM44" s="93"/>
      <c r="AN44" s="93"/>
      <c r="AO44" s="93"/>
      <c r="AP44" s="93"/>
      <c r="AQ44" s="462"/>
      <c r="AR44" s="100" t="s">
        <v>33</v>
      </c>
      <c r="AS44" s="93"/>
      <c r="AT44" s="93"/>
      <c r="AU44" s="93"/>
      <c r="AV44" s="93"/>
      <c r="AW44" s="93"/>
      <c r="AX44" s="94"/>
    </row>
    <row r="45" spans="1:50" s="19" customFormat="1" ht="12.75">
      <c r="A45" s="482" t="s">
        <v>588</v>
      </c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230"/>
      <c r="S45" s="246"/>
      <c r="T45" s="247"/>
      <c r="U45" s="247"/>
      <c r="V45" s="247"/>
      <c r="W45" s="76"/>
      <c r="X45" s="77"/>
      <c r="Y45" s="77"/>
      <c r="Z45" s="77"/>
      <c r="AA45" s="77"/>
      <c r="AB45" s="77"/>
      <c r="AC45" s="197"/>
      <c r="AD45" s="76"/>
      <c r="AE45" s="77"/>
      <c r="AF45" s="77"/>
      <c r="AG45" s="77"/>
      <c r="AH45" s="77"/>
      <c r="AI45" s="77"/>
      <c r="AJ45" s="197"/>
      <c r="AK45" s="76"/>
      <c r="AL45" s="77"/>
      <c r="AM45" s="77"/>
      <c r="AN45" s="77"/>
      <c r="AO45" s="77"/>
      <c r="AP45" s="77"/>
      <c r="AQ45" s="197"/>
      <c r="AR45" s="76"/>
      <c r="AS45" s="77"/>
      <c r="AT45" s="77"/>
      <c r="AU45" s="77"/>
      <c r="AV45" s="77"/>
      <c r="AW45" s="77"/>
      <c r="AX45" s="78"/>
    </row>
    <row r="46" spans="1:50" s="19" customFormat="1" ht="12.75">
      <c r="A46" s="482" t="s">
        <v>589</v>
      </c>
      <c r="B46" s="482"/>
      <c r="C46" s="482"/>
      <c r="D46" s="482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230"/>
      <c r="S46" s="246"/>
      <c r="T46" s="247"/>
      <c r="U46" s="247"/>
      <c r="V46" s="247"/>
      <c r="W46" s="76"/>
      <c r="X46" s="77"/>
      <c r="Y46" s="77"/>
      <c r="Z46" s="77"/>
      <c r="AA46" s="77"/>
      <c r="AB46" s="77"/>
      <c r="AC46" s="197"/>
      <c r="AD46" s="76"/>
      <c r="AE46" s="77"/>
      <c r="AF46" s="77"/>
      <c r="AG46" s="77"/>
      <c r="AH46" s="77"/>
      <c r="AI46" s="77"/>
      <c r="AJ46" s="197"/>
      <c r="AK46" s="76"/>
      <c r="AL46" s="77"/>
      <c r="AM46" s="77"/>
      <c r="AN46" s="77"/>
      <c r="AO46" s="77"/>
      <c r="AP46" s="77"/>
      <c r="AQ46" s="197"/>
      <c r="AR46" s="76"/>
      <c r="AS46" s="77"/>
      <c r="AT46" s="77"/>
      <c r="AU46" s="77"/>
      <c r="AV46" s="77"/>
      <c r="AW46" s="77"/>
      <c r="AX46" s="78"/>
    </row>
    <row r="47" spans="1:50" s="19" customFormat="1" ht="12.75">
      <c r="A47" s="482" t="s">
        <v>590</v>
      </c>
      <c r="B47" s="482"/>
      <c r="C47" s="482"/>
      <c r="D47" s="482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230"/>
      <c r="S47" s="246"/>
      <c r="T47" s="247"/>
      <c r="U47" s="247"/>
      <c r="V47" s="247"/>
      <c r="W47" s="76"/>
      <c r="X47" s="77"/>
      <c r="Y47" s="77"/>
      <c r="Z47" s="77"/>
      <c r="AA47" s="77"/>
      <c r="AB47" s="77"/>
      <c r="AC47" s="197"/>
      <c r="AD47" s="76"/>
      <c r="AE47" s="77"/>
      <c r="AF47" s="77"/>
      <c r="AG47" s="77"/>
      <c r="AH47" s="77"/>
      <c r="AI47" s="77"/>
      <c r="AJ47" s="197"/>
      <c r="AK47" s="76"/>
      <c r="AL47" s="77"/>
      <c r="AM47" s="77"/>
      <c r="AN47" s="77"/>
      <c r="AO47" s="77"/>
      <c r="AP47" s="77"/>
      <c r="AQ47" s="197"/>
      <c r="AR47" s="76"/>
      <c r="AS47" s="77"/>
      <c r="AT47" s="77"/>
      <c r="AU47" s="77"/>
      <c r="AV47" s="77"/>
      <c r="AW47" s="77"/>
      <c r="AX47" s="78"/>
    </row>
    <row r="48" spans="1:50" s="19" customFormat="1" ht="13.5" thickBot="1">
      <c r="A48" s="249" t="s">
        <v>591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50"/>
      <c r="S48" s="479" t="s">
        <v>216</v>
      </c>
      <c r="T48" s="480"/>
      <c r="U48" s="480"/>
      <c r="V48" s="480"/>
      <c r="W48" s="495"/>
      <c r="X48" s="496"/>
      <c r="Y48" s="496"/>
      <c r="Z48" s="496"/>
      <c r="AA48" s="496"/>
      <c r="AB48" s="496"/>
      <c r="AC48" s="497"/>
      <c r="AD48" s="495"/>
      <c r="AE48" s="496"/>
      <c r="AF48" s="496"/>
      <c r="AG48" s="496"/>
      <c r="AH48" s="496"/>
      <c r="AI48" s="496"/>
      <c r="AJ48" s="497"/>
      <c r="AK48" s="495"/>
      <c r="AL48" s="496"/>
      <c r="AM48" s="496"/>
      <c r="AN48" s="496"/>
      <c r="AO48" s="496"/>
      <c r="AP48" s="496"/>
      <c r="AQ48" s="497"/>
      <c r="AR48" s="495"/>
      <c r="AS48" s="496"/>
      <c r="AT48" s="496"/>
      <c r="AU48" s="496"/>
      <c r="AV48" s="496"/>
      <c r="AW48" s="496"/>
      <c r="AX48" s="508"/>
    </row>
  </sheetData>
  <sheetProtection/>
  <mergeCells count="188">
    <mergeCell ref="W5:AC5"/>
    <mergeCell ref="AD5:AJ5"/>
    <mergeCell ref="AK5:AQ5"/>
    <mergeCell ref="AR5:AX5"/>
    <mergeCell ref="A2:AX2"/>
    <mergeCell ref="A4:V4"/>
    <mergeCell ref="W4:AJ4"/>
    <mergeCell ref="AK4:AX4"/>
    <mergeCell ref="A10:R10"/>
    <mergeCell ref="S10:V10"/>
    <mergeCell ref="AK6:AQ6"/>
    <mergeCell ref="AR6:AX6"/>
    <mergeCell ref="A5:R5"/>
    <mergeCell ref="S5:V5"/>
    <mergeCell ref="A6:R6"/>
    <mergeCell ref="S6:V6"/>
    <mergeCell ref="W6:AC6"/>
    <mergeCell ref="AD6:AJ6"/>
    <mergeCell ref="A9:R9"/>
    <mergeCell ref="S9:V9"/>
    <mergeCell ref="A7:R7"/>
    <mergeCell ref="S7:V7"/>
    <mergeCell ref="W7:AC7"/>
    <mergeCell ref="AD7:AJ7"/>
    <mergeCell ref="A11:R11"/>
    <mergeCell ref="S11:V11"/>
    <mergeCell ref="AK7:AQ7"/>
    <mergeCell ref="AR7:AX7"/>
    <mergeCell ref="A8:R8"/>
    <mergeCell ref="S8:V8"/>
    <mergeCell ref="W8:AC10"/>
    <mergeCell ref="AD8:AJ10"/>
    <mergeCell ref="AK8:AQ10"/>
    <mergeCell ref="AR8:AX10"/>
    <mergeCell ref="AK13:AQ14"/>
    <mergeCell ref="AR13:AX14"/>
    <mergeCell ref="A12:R12"/>
    <mergeCell ref="S12:V12"/>
    <mergeCell ref="A13:R13"/>
    <mergeCell ref="S13:V13"/>
    <mergeCell ref="W11:AC12"/>
    <mergeCell ref="AD11:AJ12"/>
    <mergeCell ref="AK11:AQ12"/>
    <mergeCell ref="AR11:AX12"/>
    <mergeCell ref="A14:R14"/>
    <mergeCell ref="S14:V14"/>
    <mergeCell ref="A15:R15"/>
    <mergeCell ref="S15:V15"/>
    <mergeCell ref="W13:AC14"/>
    <mergeCell ref="AD13:AJ14"/>
    <mergeCell ref="AK17:AQ18"/>
    <mergeCell ref="AR17:AX18"/>
    <mergeCell ref="A16:R16"/>
    <mergeCell ref="S16:V16"/>
    <mergeCell ref="A17:R17"/>
    <mergeCell ref="S17:V17"/>
    <mergeCell ref="W15:AC16"/>
    <mergeCell ref="AD15:AJ16"/>
    <mergeCell ref="AK15:AQ16"/>
    <mergeCell ref="AR15:AX16"/>
    <mergeCell ref="A18:R18"/>
    <mergeCell ref="S18:V18"/>
    <mergeCell ref="A19:R19"/>
    <mergeCell ref="S19:V19"/>
    <mergeCell ref="W17:AC18"/>
    <mergeCell ref="AD17:AJ18"/>
    <mergeCell ref="W20:AC20"/>
    <mergeCell ref="AD20:AJ20"/>
    <mergeCell ref="W19:AC19"/>
    <mergeCell ref="AD19:AJ19"/>
    <mergeCell ref="AK19:AQ19"/>
    <mergeCell ref="AR19:AX19"/>
    <mergeCell ref="AK20:AQ20"/>
    <mergeCell ref="AR20:AX20"/>
    <mergeCell ref="A21:R21"/>
    <mergeCell ref="S21:V21"/>
    <mergeCell ref="W21:AC21"/>
    <mergeCell ref="AD21:AJ21"/>
    <mergeCell ref="AK21:AQ21"/>
    <mergeCell ref="AR21:AX21"/>
    <mergeCell ref="A20:R20"/>
    <mergeCell ref="S20:V20"/>
    <mergeCell ref="A23:R23"/>
    <mergeCell ref="S23:V23"/>
    <mergeCell ref="W23:AC23"/>
    <mergeCell ref="AD23:AJ23"/>
    <mergeCell ref="A22:R22"/>
    <mergeCell ref="S22:V22"/>
    <mergeCell ref="W22:AC22"/>
    <mergeCell ref="AD22:AJ22"/>
    <mergeCell ref="AK22:AQ22"/>
    <mergeCell ref="AR22:AX22"/>
    <mergeCell ref="AK23:AQ23"/>
    <mergeCell ref="AR23:AX23"/>
    <mergeCell ref="AK24:AQ24"/>
    <mergeCell ref="AR24:AX24"/>
    <mergeCell ref="AK25:AQ25"/>
    <mergeCell ref="AR25:AX25"/>
    <mergeCell ref="A24:R24"/>
    <mergeCell ref="S24:V24"/>
    <mergeCell ref="A25:R25"/>
    <mergeCell ref="S25:V25"/>
    <mergeCell ref="W25:AC25"/>
    <mergeCell ref="AD25:AJ25"/>
    <mergeCell ref="W24:AC24"/>
    <mergeCell ref="AD24:AJ24"/>
    <mergeCell ref="AK26:AQ28"/>
    <mergeCell ref="AR26:AX28"/>
    <mergeCell ref="A27:R27"/>
    <mergeCell ref="S27:V27"/>
    <mergeCell ref="A28:R28"/>
    <mergeCell ref="S28:V28"/>
    <mergeCell ref="A26:R26"/>
    <mergeCell ref="S26:V26"/>
    <mergeCell ref="W26:AC28"/>
    <mergeCell ref="AD26:AJ28"/>
    <mergeCell ref="AK29:AQ30"/>
    <mergeCell ref="AR29:AX30"/>
    <mergeCell ref="A30:R30"/>
    <mergeCell ref="S30:V30"/>
    <mergeCell ref="A29:R29"/>
    <mergeCell ref="S29:V29"/>
    <mergeCell ref="W29:AC30"/>
    <mergeCell ref="AD29:AJ30"/>
    <mergeCell ref="AK31:AQ32"/>
    <mergeCell ref="AR31:AX32"/>
    <mergeCell ref="A32:R32"/>
    <mergeCell ref="S32:V32"/>
    <mergeCell ref="A31:R31"/>
    <mergeCell ref="S31:V31"/>
    <mergeCell ref="W31:AC32"/>
    <mergeCell ref="AD31:AJ32"/>
    <mergeCell ref="A35:R35"/>
    <mergeCell ref="S35:V35"/>
    <mergeCell ref="AK33:AQ34"/>
    <mergeCell ref="AR33:AX34"/>
    <mergeCell ref="A34:R34"/>
    <mergeCell ref="S34:V34"/>
    <mergeCell ref="A33:R33"/>
    <mergeCell ref="S33:V33"/>
    <mergeCell ref="W33:AC34"/>
    <mergeCell ref="AD33:AJ34"/>
    <mergeCell ref="W37:AC37"/>
    <mergeCell ref="AD37:AJ37"/>
    <mergeCell ref="AK37:AQ37"/>
    <mergeCell ref="AR37:AX37"/>
    <mergeCell ref="A36:R36"/>
    <mergeCell ref="S36:V36"/>
    <mergeCell ref="AK35:AQ36"/>
    <mergeCell ref="AR35:AX36"/>
    <mergeCell ref="W35:AC36"/>
    <mergeCell ref="AD35:AJ36"/>
    <mergeCell ref="W39:AC43"/>
    <mergeCell ref="AD39:AJ43"/>
    <mergeCell ref="AK38:AQ38"/>
    <mergeCell ref="AR38:AX38"/>
    <mergeCell ref="A37:R37"/>
    <mergeCell ref="S37:V37"/>
    <mergeCell ref="A38:R38"/>
    <mergeCell ref="S38:V38"/>
    <mergeCell ref="W38:AC38"/>
    <mergeCell ref="AD38:AJ38"/>
    <mergeCell ref="A42:R42"/>
    <mergeCell ref="S42:V42"/>
    <mergeCell ref="A43:R43"/>
    <mergeCell ref="S43:V43"/>
    <mergeCell ref="A39:R39"/>
    <mergeCell ref="S39:V39"/>
    <mergeCell ref="A44:R44"/>
    <mergeCell ref="S44:V44"/>
    <mergeCell ref="W44:AC48"/>
    <mergeCell ref="AD44:AJ48"/>
    <mergeCell ref="AK39:AQ43"/>
    <mergeCell ref="AR39:AX43"/>
    <mergeCell ref="A40:R40"/>
    <mergeCell ref="S40:V40"/>
    <mergeCell ref="A41:R41"/>
    <mergeCell ref="S41:V41"/>
    <mergeCell ref="AK44:AQ48"/>
    <mergeCell ref="AR44:AX48"/>
    <mergeCell ref="A45:R45"/>
    <mergeCell ref="S45:V45"/>
    <mergeCell ref="A46:R46"/>
    <mergeCell ref="S46:V46"/>
    <mergeCell ref="A47:R47"/>
    <mergeCell ref="S47:V47"/>
    <mergeCell ref="A48:R48"/>
    <mergeCell ref="S48:V48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Y50"/>
  <sheetViews>
    <sheetView zoomScalePageLayoutView="0" workbookViewId="0" topLeftCell="A7">
      <selection activeCell="AG46" sqref="AG46:AO46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592</v>
      </c>
    </row>
    <row r="2" spans="1:50" s="24" customFormat="1" ht="15">
      <c r="A2" s="307" t="s">
        <v>593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</row>
    <row r="3" spans="1:50" s="49" customFormat="1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s="9" customFormat="1" ht="12">
      <c r="A4" s="388" t="s">
        <v>42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9" t="s">
        <v>594</v>
      </c>
      <c r="AH4" s="389"/>
      <c r="AI4" s="389"/>
      <c r="AJ4" s="389"/>
      <c r="AK4" s="389"/>
      <c r="AL4" s="389"/>
      <c r="AM4" s="389"/>
      <c r="AN4" s="389"/>
      <c r="AO4" s="389"/>
      <c r="AP4" s="389" t="s">
        <v>595</v>
      </c>
      <c r="AQ4" s="389"/>
      <c r="AR4" s="389"/>
      <c r="AS4" s="389"/>
      <c r="AT4" s="389"/>
      <c r="AU4" s="389"/>
      <c r="AV4" s="389"/>
      <c r="AW4" s="389"/>
      <c r="AX4" s="389"/>
    </row>
    <row r="5" spans="1:50" s="9" customFormat="1" ht="12">
      <c r="A5" s="385" t="s">
        <v>45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 t="s">
        <v>46</v>
      </c>
      <c r="AD5" s="385"/>
      <c r="AE5" s="385"/>
      <c r="AF5" s="385"/>
      <c r="AG5" s="385" t="s">
        <v>142</v>
      </c>
      <c r="AH5" s="385"/>
      <c r="AI5" s="385"/>
      <c r="AJ5" s="385"/>
      <c r="AK5" s="385"/>
      <c r="AL5" s="385"/>
      <c r="AM5" s="385"/>
      <c r="AN5" s="385"/>
      <c r="AO5" s="385"/>
      <c r="AP5" s="385" t="s">
        <v>596</v>
      </c>
      <c r="AQ5" s="385"/>
      <c r="AR5" s="385"/>
      <c r="AS5" s="385"/>
      <c r="AT5" s="385"/>
      <c r="AU5" s="385"/>
      <c r="AV5" s="385"/>
      <c r="AW5" s="385"/>
      <c r="AX5" s="385"/>
    </row>
    <row r="6" spans="1:50" s="9" customFormat="1" ht="12.75" thickBot="1">
      <c r="A6" s="389">
        <v>1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>
        <v>2</v>
      </c>
      <c r="AD6" s="389"/>
      <c r="AE6" s="389"/>
      <c r="AF6" s="389"/>
      <c r="AG6" s="389">
        <v>3</v>
      </c>
      <c r="AH6" s="389"/>
      <c r="AI6" s="389"/>
      <c r="AJ6" s="389"/>
      <c r="AK6" s="389"/>
      <c r="AL6" s="389"/>
      <c r="AM6" s="389"/>
      <c r="AN6" s="389"/>
      <c r="AO6" s="389"/>
      <c r="AP6" s="389">
        <v>4</v>
      </c>
      <c r="AQ6" s="389"/>
      <c r="AR6" s="389"/>
      <c r="AS6" s="389"/>
      <c r="AT6" s="389"/>
      <c r="AU6" s="389"/>
      <c r="AV6" s="389"/>
      <c r="AW6" s="389"/>
      <c r="AX6" s="389"/>
    </row>
    <row r="7" spans="1:50" s="5" customFormat="1" ht="12.75">
      <c r="A7" s="627" t="s">
        <v>597</v>
      </c>
      <c r="B7" s="627"/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7"/>
      <c r="S7" s="627"/>
      <c r="T7" s="627"/>
      <c r="U7" s="627"/>
      <c r="V7" s="627"/>
      <c r="W7" s="627"/>
      <c r="X7" s="627"/>
      <c r="Y7" s="627"/>
      <c r="Z7" s="627"/>
      <c r="AA7" s="627"/>
      <c r="AB7" s="628"/>
      <c r="AC7" s="284"/>
      <c r="AD7" s="285"/>
      <c r="AE7" s="285"/>
      <c r="AF7" s="285"/>
      <c r="AG7" s="67">
        <v>996834</v>
      </c>
      <c r="AH7" s="68"/>
      <c r="AI7" s="68"/>
      <c r="AJ7" s="68"/>
      <c r="AK7" s="68"/>
      <c r="AL7" s="68"/>
      <c r="AM7" s="68"/>
      <c r="AN7" s="68"/>
      <c r="AO7" s="69"/>
      <c r="AP7" s="67">
        <v>1719499</v>
      </c>
      <c r="AQ7" s="68"/>
      <c r="AR7" s="68"/>
      <c r="AS7" s="68"/>
      <c r="AT7" s="68"/>
      <c r="AU7" s="68"/>
      <c r="AV7" s="68"/>
      <c r="AW7" s="68"/>
      <c r="AX7" s="69"/>
    </row>
    <row r="8" spans="1:50" s="5" customFormat="1" ht="12.75">
      <c r="A8" s="619" t="s">
        <v>598</v>
      </c>
      <c r="B8" s="619"/>
      <c r="C8" s="619"/>
      <c r="D8" s="619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19"/>
      <c r="R8" s="619"/>
      <c r="S8" s="619"/>
      <c r="T8" s="619"/>
      <c r="U8" s="619"/>
      <c r="V8" s="619"/>
      <c r="W8" s="619"/>
      <c r="X8" s="619"/>
      <c r="Y8" s="619"/>
      <c r="Z8" s="619"/>
      <c r="AA8" s="619"/>
      <c r="AB8" s="556"/>
      <c r="AC8" s="251" t="s">
        <v>218</v>
      </c>
      <c r="AD8" s="252"/>
      <c r="AE8" s="252"/>
      <c r="AF8" s="252"/>
      <c r="AG8" s="101"/>
      <c r="AH8" s="97"/>
      <c r="AI8" s="97"/>
      <c r="AJ8" s="97"/>
      <c r="AK8" s="97"/>
      <c r="AL8" s="97"/>
      <c r="AM8" s="97"/>
      <c r="AN8" s="97"/>
      <c r="AO8" s="98"/>
      <c r="AP8" s="101"/>
      <c r="AQ8" s="97"/>
      <c r="AR8" s="97"/>
      <c r="AS8" s="97"/>
      <c r="AT8" s="97"/>
      <c r="AU8" s="97"/>
      <c r="AV8" s="97"/>
      <c r="AW8" s="97"/>
      <c r="AX8" s="98"/>
    </row>
    <row r="9" spans="1:50" s="5" customFormat="1" ht="12.75">
      <c r="A9" s="626" t="s">
        <v>159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626"/>
      <c r="W9" s="626"/>
      <c r="X9" s="626"/>
      <c r="Y9" s="626"/>
      <c r="Z9" s="626"/>
      <c r="AA9" s="626"/>
      <c r="AB9" s="444"/>
      <c r="AC9" s="246"/>
      <c r="AD9" s="247"/>
      <c r="AE9" s="247"/>
      <c r="AF9" s="247"/>
      <c r="AG9" s="100">
        <v>922316</v>
      </c>
      <c r="AH9" s="93"/>
      <c r="AI9" s="93"/>
      <c r="AJ9" s="93"/>
      <c r="AK9" s="93"/>
      <c r="AL9" s="93"/>
      <c r="AM9" s="93"/>
      <c r="AN9" s="93"/>
      <c r="AO9" s="94"/>
      <c r="AP9" s="100">
        <v>1540415</v>
      </c>
      <c r="AQ9" s="93"/>
      <c r="AR9" s="93"/>
      <c r="AS9" s="93"/>
      <c r="AT9" s="93"/>
      <c r="AU9" s="93"/>
      <c r="AV9" s="93"/>
      <c r="AW9" s="93"/>
      <c r="AX9" s="94"/>
    </row>
    <row r="10" spans="1:50" s="5" customFormat="1" ht="12.75">
      <c r="A10" s="620" t="s">
        <v>599</v>
      </c>
      <c r="B10" s="620"/>
      <c r="C10" s="620"/>
      <c r="D10" s="620"/>
      <c r="E10" s="620"/>
      <c r="F10" s="620"/>
      <c r="G10" s="620"/>
      <c r="H10" s="620"/>
      <c r="I10" s="620"/>
      <c r="J10" s="620"/>
      <c r="K10" s="620"/>
      <c r="L10" s="620"/>
      <c r="M10" s="620"/>
      <c r="N10" s="620"/>
      <c r="O10" s="620"/>
      <c r="P10" s="620"/>
      <c r="Q10" s="620"/>
      <c r="R10" s="620"/>
      <c r="S10" s="620"/>
      <c r="T10" s="620"/>
      <c r="U10" s="620"/>
      <c r="V10" s="620"/>
      <c r="W10" s="620"/>
      <c r="X10" s="620"/>
      <c r="Y10" s="620"/>
      <c r="Z10" s="620"/>
      <c r="AA10" s="620"/>
      <c r="AB10" s="621"/>
      <c r="AC10" s="246" t="s">
        <v>600</v>
      </c>
      <c r="AD10" s="247"/>
      <c r="AE10" s="247"/>
      <c r="AF10" s="247"/>
      <c r="AG10" s="101"/>
      <c r="AH10" s="97"/>
      <c r="AI10" s="97"/>
      <c r="AJ10" s="97"/>
      <c r="AK10" s="97"/>
      <c r="AL10" s="97"/>
      <c r="AM10" s="97"/>
      <c r="AN10" s="97"/>
      <c r="AO10" s="98"/>
      <c r="AP10" s="101"/>
      <c r="AQ10" s="97"/>
      <c r="AR10" s="97"/>
      <c r="AS10" s="97"/>
      <c r="AT10" s="97"/>
      <c r="AU10" s="97"/>
      <c r="AV10" s="97"/>
      <c r="AW10" s="97"/>
      <c r="AX10" s="98"/>
    </row>
    <row r="11" spans="1:50" s="5" customFormat="1" ht="15" customHeight="1">
      <c r="A11" s="602" t="s">
        <v>601</v>
      </c>
      <c r="B11" s="602"/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3"/>
      <c r="AC11" s="141" t="s">
        <v>602</v>
      </c>
      <c r="AD11" s="142"/>
      <c r="AE11" s="142"/>
      <c r="AF11" s="142"/>
      <c r="AG11" s="145">
        <v>8271</v>
      </c>
      <c r="AH11" s="145"/>
      <c r="AI11" s="145"/>
      <c r="AJ11" s="145"/>
      <c r="AK11" s="145"/>
      <c r="AL11" s="145"/>
      <c r="AM11" s="145"/>
      <c r="AN11" s="145"/>
      <c r="AO11" s="146"/>
      <c r="AP11" s="145">
        <v>30673</v>
      </c>
      <c r="AQ11" s="145"/>
      <c r="AR11" s="145"/>
      <c r="AS11" s="145"/>
      <c r="AT11" s="145"/>
      <c r="AU11" s="145"/>
      <c r="AV11" s="145"/>
      <c r="AW11" s="145"/>
      <c r="AX11" s="146"/>
    </row>
    <row r="12" spans="1:50" s="5" customFormat="1" ht="15" customHeight="1">
      <c r="A12" s="620" t="s">
        <v>603</v>
      </c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1"/>
      <c r="AC12" s="246" t="s">
        <v>604</v>
      </c>
      <c r="AD12" s="247"/>
      <c r="AE12" s="247"/>
      <c r="AF12" s="247"/>
      <c r="AG12" s="514">
        <v>66247</v>
      </c>
      <c r="AH12" s="514"/>
      <c r="AI12" s="514"/>
      <c r="AJ12" s="514"/>
      <c r="AK12" s="514"/>
      <c r="AL12" s="514"/>
      <c r="AM12" s="514"/>
      <c r="AN12" s="514"/>
      <c r="AO12" s="515"/>
      <c r="AP12" s="514">
        <v>148411</v>
      </c>
      <c r="AQ12" s="514"/>
      <c r="AR12" s="514"/>
      <c r="AS12" s="514"/>
      <c r="AT12" s="514"/>
      <c r="AU12" s="514"/>
      <c r="AV12" s="514"/>
      <c r="AW12" s="514"/>
      <c r="AX12" s="515"/>
    </row>
    <row r="13" spans="1:50" s="5" customFormat="1" ht="15" customHeight="1">
      <c r="A13" s="624" t="s">
        <v>605</v>
      </c>
      <c r="B13" s="624"/>
      <c r="C13" s="624"/>
      <c r="D13" s="624"/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624"/>
      <c r="W13" s="624"/>
      <c r="X13" s="624"/>
      <c r="Y13" s="624"/>
      <c r="Z13" s="624"/>
      <c r="AA13" s="624"/>
      <c r="AB13" s="625"/>
      <c r="AC13" s="141" t="s">
        <v>220</v>
      </c>
      <c r="AD13" s="142"/>
      <c r="AE13" s="142"/>
      <c r="AF13" s="142"/>
      <c r="AG13" s="145" t="s">
        <v>33</v>
      </c>
      <c r="AH13" s="145"/>
      <c r="AI13" s="145"/>
      <c r="AJ13" s="145"/>
      <c r="AK13" s="145"/>
      <c r="AL13" s="145"/>
      <c r="AM13" s="145"/>
      <c r="AN13" s="145"/>
      <c r="AO13" s="146"/>
      <c r="AP13" s="145"/>
      <c r="AQ13" s="145"/>
      <c r="AR13" s="145"/>
      <c r="AS13" s="145"/>
      <c r="AT13" s="145"/>
      <c r="AU13" s="145"/>
      <c r="AV13" s="145"/>
      <c r="AW13" s="145"/>
      <c r="AX13" s="146"/>
    </row>
    <row r="14" spans="1:50" s="5" customFormat="1" ht="12.75">
      <c r="A14" s="622" t="s">
        <v>159</v>
      </c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3"/>
      <c r="AC14" s="246"/>
      <c r="AD14" s="247"/>
      <c r="AE14" s="247"/>
      <c r="AF14" s="247"/>
      <c r="AG14" s="100" t="s">
        <v>33</v>
      </c>
      <c r="AH14" s="93"/>
      <c r="AI14" s="93"/>
      <c r="AJ14" s="93"/>
      <c r="AK14" s="93"/>
      <c r="AL14" s="93"/>
      <c r="AM14" s="93"/>
      <c r="AN14" s="93"/>
      <c r="AO14" s="94"/>
      <c r="AP14" s="100"/>
      <c r="AQ14" s="93"/>
      <c r="AR14" s="93"/>
      <c r="AS14" s="93"/>
      <c r="AT14" s="93"/>
      <c r="AU14" s="93"/>
      <c r="AV14" s="93"/>
      <c r="AW14" s="93"/>
      <c r="AX14" s="94"/>
    </row>
    <row r="15" spans="1:50" s="5" customFormat="1" ht="12.75">
      <c r="A15" s="620" t="s">
        <v>599</v>
      </c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1"/>
      <c r="AC15" s="246" t="s">
        <v>222</v>
      </c>
      <c r="AD15" s="247"/>
      <c r="AE15" s="247"/>
      <c r="AF15" s="247"/>
      <c r="AG15" s="101"/>
      <c r="AH15" s="97"/>
      <c r="AI15" s="97"/>
      <c r="AJ15" s="97"/>
      <c r="AK15" s="97"/>
      <c r="AL15" s="97"/>
      <c r="AM15" s="97"/>
      <c r="AN15" s="97"/>
      <c r="AO15" s="98"/>
      <c r="AP15" s="101"/>
      <c r="AQ15" s="97"/>
      <c r="AR15" s="97"/>
      <c r="AS15" s="97"/>
      <c r="AT15" s="97"/>
      <c r="AU15" s="97"/>
      <c r="AV15" s="97"/>
      <c r="AW15" s="97"/>
      <c r="AX15" s="98"/>
    </row>
    <row r="16" spans="1:50" s="5" customFormat="1" ht="15" customHeight="1">
      <c r="A16" s="602" t="s">
        <v>601</v>
      </c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3"/>
      <c r="AC16" s="141" t="s">
        <v>224</v>
      </c>
      <c r="AD16" s="142"/>
      <c r="AE16" s="142"/>
      <c r="AF16" s="142"/>
      <c r="AG16" s="145" t="s">
        <v>33</v>
      </c>
      <c r="AH16" s="145"/>
      <c r="AI16" s="145"/>
      <c r="AJ16" s="145"/>
      <c r="AK16" s="145"/>
      <c r="AL16" s="145"/>
      <c r="AM16" s="145"/>
      <c r="AN16" s="145"/>
      <c r="AO16" s="146"/>
      <c r="AP16" s="145"/>
      <c r="AQ16" s="145"/>
      <c r="AR16" s="145"/>
      <c r="AS16" s="145"/>
      <c r="AT16" s="145"/>
      <c r="AU16" s="145"/>
      <c r="AV16" s="145"/>
      <c r="AW16" s="145"/>
      <c r="AX16" s="146"/>
    </row>
    <row r="17" spans="1:50" s="5" customFormat="1" ht="15" customHeight="1" thickBot="1">
      <c r="A17" s="620" t="s">
        <v>603</v>
      </c>
      <c r="B17" s="620"/>
      <c r="C17" s="620"/>
      <c r="D17" s="620"/>
      <c r="E17" s="620"/>
      <c r="F17" s="620"/>
      <c r="G17" s="620"/>
      <c r="H17" s="620"/>
      <c r="I17" s="620"/>
      <c r="J17" s="620"/>
      <c r="K17" s="620"/>
      <c r="L17" s="620"/>
      <c r="M17" s="620"/>
      <c r="N17" s="620"/>
      <c r="O17" s="620"/>
      <c r="P17" s="620"/>
      <c r="Q17" s="620"/>
      <c r="R17" s="620"/>
      <c r="S17" s="620"/>
      <c r="T17" s="620"/>
      <c r="U17" s="620"/>
      <c r="V17" s="620"/>
      <c r="W17" s="620"/>
      <c r="X17" s="620"/>
      <c r="Y17" s="620"/>
      <c r="Z17" s="620"/>
      <c r="AA17" s="620"/>
      <c r="AB17" s="621"/>
      <c r="AC17" s="246" t="s">
        <v>227</v>
      </c>
      <c r="AD17" s="247"/>
      <c r="AE17" s="247"/>
      <c r="AF17" s="247"/>
      <c r="AG17" s="281" t="s">
        <v>33</v>
      </c>
      <c r="AH17" s="281"/>
      <c r="AI17" s="281"/>
      <c r="AJ17" s="281"/>
      <c r="AK17" s="281"/>
      <c r="AL17" s="281"/>
      <c r="AM17" s="281"/>
      <c r="AN17" s="281"/>
      <c r="AO17" s="283"/>
      <c r="AP17" s="281"/>
      <c r="AQ17" s="281"/>
      <c r="AR17" s="281"/>
      <c r="AS17" s="281"/>
      <c r="AT17" s="281"/>
      <c r="AU17" s="281"/>
      <c r="AV17" s="281"/>
      <c r="AW17" s="281"/>
      <c r="AX17" s="283"/>
    </row>
    <row r="18" spans="1:50" s="5" customFormat="1" ht="15" customHeight="1" thickBot="1">
      <c r="A18" s="610" t="s">
        <v>358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0"/>
      <c r="Z18" s="610"/>
      <c r="AA18" s="610"/>
      <c r="AB18" s="611"/>
      <c r="AC18" s="129" t="s">
        <v>234</v>
      </c>
      <c r="AD18" s="130"/>
      <c r="AE18" s="130"/>
      <c r="AF18" s="130"/>
      <c r="AG18" s="588">
        <f>AG7</f>
        <v>996834</v>
      </c>
      <c r="AH18" s="588"/>
      <c r="AI18" s="588"/>
      <c r="AJ18" s="588"/>
      <c r="AK18" s="588"/>
      <c r="AL18" s="588"/>
      <c r="AM18" s="588"/>
      <c r="AN18" s="588"/>
      <c r="AO18" s="589"/>
      <c r="AP18" s="588">
        <v>1719499</v>
      </c>
      <c r="AQ18" s="588"/>
      <c r="AR18" s="588"/>
      <c r="AS18" s="588"/>
      <c r="AT18" s="588"/>
      <c r="AU18" s="588"/>
      <c r="AV18" s="588"/>
      <c r="AW18" s="588"/>
      <c r="AX18" s="589"/>
    </row>
    <row r="19" spans="1:50" s="5" customFormat="1" ht="12.75">
      <c r="A19" s="616" t="s">
        <v>606</v>
      </c>
      <c r="B19" s="616"/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617"/>
      <c r="AC19" s="246"/>
      <c r="AD19" s="247"/>
      <c r="AE19" s="247"/>
      <c r="AF19" s="247"/>
      <c r="AG19" s="76">
        <v>926620</v>
      </c>
      <c r="AH19" s="77"/>
      <c r="AI19" s="77"/>
      <c r="AJ19" s="77"/>
      <c r="AK19" s="77"/>
      <c r="AL19" s="77"/>
      <c r="AM19" s="77"/>
      <c r="AN19" s="77"/>
      <c r="AO19" s="78"/>
      <c r="AP19" s="76">
        <v>1454534</v>
      </c>
      <c r="AQ19" s="77"/>
      <c r="AR19" s="77"/>
      <c r="AS19" s="77"/>
      <c r="AT19" s="77"/>
      <c r="AU19" s="77"/>
      <c r="AV19" s="77"/>
      <c r="AW19" s="77"/>
      <c r="AX19" s="78"/>
    </row>
    <row r="20" spans="1:50" s="5" customFormat="1" ht="12.75">
      <c r="A20" s="618" t="s">
        <v>598</v>
      </c>
      <c r="B20" s="619"/>
      <c r="C20" s="619"/>
      <c r="D20" s="619"/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/>
      <c r="P20" s="619"/>
      <c r="Q20" s="619"/>
      <c r="R20" s="619"/>
      <c r="S20" s="619"/>
      <c r="T20" s="619"/>
      <c r="U20" s="619"/>
      <c r="V20" s="619"/>
      <c r="W20" s="619"/>
      <c r="X20" s="619"/>
      <c r="Y20" s="619"/>
      <c r="Z20" s="619"/>
      <c r="AA20" s="619"/>
      <c r="AB20" s="556"/>
      <c r="AC20" s="251" t="s">
        <v>236</v>
      </c>
      <c r="AD20" s="252"/>
      <c r="AE20" s="252"/>
      <c r="AF20" s="252"/>
      <c r="AG20" s="101"/>
      <c r="AH20" s="97"/>
      <c r="AI20" s="97"/>
      <c r="AJ20" s="97"/>
      <c r="AK20" s="97"/>
      <c r="AL20" s="97"/>
      <c r="AM20" s="97"/>
      <c r="AN20" s="97"/>
      <c r="AO20" s="98"/>
      <c r="AP20" s="101"/>
      <c r="AQ20" s="97"/>
      <c r="AR20" s="97"/>
      <c r="AS20" s="97"/>
      <c r="AT20" s="97"/>
      <c r="AU20" s="97"/>
      <c r="AV20" s="97"/>
      <c r="AW20" s="97"/>
      <c r="AX20" s="98"/>
    </row>
    <row r="21" spans="1:50" s="5" customFormat="1" ht="12.75">
      <c r="A21" s="511" t="s">
        <v>159</v>
      </c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  <c r="M21" s="511"/>
      <c r="N21" s="511"/>
      <c r="O21" s="511"/>
      <c r="P21" s="511"/>
      <c r="Q21" s="511"/>
      <c r="R21" s="511"/>
      <c r="S21" s="511"/>
      <c r="T21" s="511"/>
      <c r="U21" s="511"/>
      <c r="V21" s="511"/>
      <c r="W21" s="511"/>
      <c r="X21" s="511"/>
      <c r="Y21" s="511"/>
      <c r="Z21" s="511"/>
      <c r="AA21" s="511"/>
      <c r="AB21" s="427"/>
      <c r="AC21" s="135"/>
      <c r="AD21" s="136"/>
      <c r="AE21" s="136"/>
      <c r="AF21" s="136"/>
      <c r="AG21" s="100">
        <v>637725</v>
      </c>
      <c r="AH21" s="93"/>
      <c r="AI21" s="93"/>
      <c r="AJ21" s="93"/>
      <c r="AK21" s="93"/>
      <c r="AL21" s="93"/>
      <c r="AM21" s="93"/>
      <c r="AN21" s="93"/>
      <c r="AO21" s="94"/>
      <c r="AP21" s="100">
        <v>1144400</v>
      </c>
      <c r="AQ21" s="93"/>
      <c r="AR21" s="93"/>
      <c r="AS21" s="93"/>
      <c r="AT21" s="93"/>
      <c r="AU21" s="93"/>
      <c r="AV21" s="93"/>
      <c r="AW21" s="93"/>
      <c r="AX21" s="94"/>
    </row>
    <row r="22" spans="1:50" s="5" customFormat="1" ht="12.75">
      <c r="A22" s="512" t="s">
        <v>607</v>
      </c>
      <c r="B22" s="512"/>
      <c r="C22" s="512"/>
      <c r="D22" s="512"/>
      <c r="E22" s="512"/>
      <c r="F22" s="512"/>
      <c r="G22" s="512"/>
      <c r="H22" s="512"/>
      <c r="I22" s="512"/>
      <c r="J22" s="512"/>
      <c r="K22" s="512"/>
      <c r="L22" s="512"/>
      <c r="M22" s="512"/>
      <c r="N22" s="512"/>
      <c r="O22" s="512"/>
      <c r="P22" s="512"/>
      <c r="Q22" s="512"/>
      <c r="R22" s="512"/>
      <c r="S22" s="512"/>
      <c r="T22" s="512"/>
      <c r="U22" s="512"/>
      <c r="V22" s="512"/>
      <c r="W22" s="512"/>
      <c r="X22" s="512"/>
      <c r="Y22" s="512"/>
      <c r="Z22" s="512"/>
      <c r="AA22" s="512"/>
      <c r="AB22" s="513"/>
      <c r="AC22" s="251" t="s">
        <v>779</v>
      </c>
      <c r="AD22" s="252"/>
      <c r="AE22" s="252"/>
      <c r="AF22" s="252"/>
      <c r="AG22" s="101"/>
      <c r="AH22" s="97"/>
      <c r="AI22" s="97"/>
      <c r="AJ22" s="97"/>
      <c r="AK22" s="97"/>
      <c r="AL22" s="97"/>
      <c r="AM22" s="97"/>
      <c r="AN22" s="97"/>
      <c r="AO22" s="98"/>
      <c r="AP22" s="101"/>
      <c r="AQ22" s="97"/>
      <c r="AR22" s="97"/>
      <c r="AS22" s="97"/>
      <c r="AT22" s="97"/>
      <c r="AU22" s="97"/>
      <c r="AV22" s="97"/>
      <c r="AW22" s="97"/>
      <c r="AX22" s="98"/>
    </row>
    <row r="23" spans="1:50" s="5" customFormat="1" ht="15" customHeight="1">
      <c r="A23" s="512" t="s">
        <v>608</v>
      </c>
      <c r="B23" s="512"/>
      <c r="C23" s="512"/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2"/>
      <c r="Q23" s="512"/>
      <c r="R23" s="512"/>
      <c r="S23" s="512"/>
      <c r="T23" s="512"/>
      <c r="U23" s="512"/>
      <c r="V23" s="512"/>
      <c r="W23" s="512"/>
      <c r="X23" s="512"/>
      <c r="Y23" s="512"/>
      <c r="Z23" s="512"/>
      <c r="AA23" s="512"/>
      <c r="AB23" s="513"/>
      <c r="AC23" s="251" t="s">
        <v>780</v>
      </c>
      <c r="AD23" s="252"/>
      <c r="AE23" s="252"/>
      <c r="AF23" s="252"/>
      <c r="AG23" s="292">
        <v>450</v>
      </c>
      <c r="AH23" s="292"/>
      <c r="AI23" s="292"/>
      <c r="AJ23" s="292"/>
      <c r="AK23" s="292"/>
      <c r="AL23" s="292"/>
      <c r="AM23" s="292"/>
      <c r="AN23" s="292"/>
      <c r="AO23" s="559"/>
      <c r="AP23" s="292">
        <v>61</v>
      </c>
      <c r="AQ23" s="292"/>
      <c r="AR23" s="292"/>
      <c r="AS23" s="292"/>
      <c r="AT23" s="292"/>
      <c r="AU23" s="292"/>
      <c r="AV23" s="292"/>
      <c r="AW23" s="292"/>
      <c r="AX23" s="559"/>
    </row>
    <row r="24" spans="1:50" s="5" customFormat="1" ht="15" customHeight="1">
      <c r="A24" s="602" t="s">
        <v>609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3"/>
      <c r="AC24" s="141" t="s">
        <v>781</v>
      </c>
      <c r="AD24" s="142"/>
      <c r="AE24" s="142"/>
      <c r="AF24" s="142"/>
      <c r="AG24" s="143">
        <v>4054</v>
      </c>
      <c r="AH24" s="143"/>
      <c r="AI24" s="143"/>
      <c r="AJ24" s="143"/>
      <c r="AK24" s="143"/>
      <c r="AL24" s="143"/>
      <c r="AM24" s="143"/>
      <c r="AN24" s="143"/>
      <c r="AO24" s="144"/>
      <c r="AP24" s="143">
        <v>17092</v>
      </c>
      <c r="AQ24" s="143"/>
      <c r="AR24" s="143"/>
      <c r="AS24" s="143"/>
      <c r="AT24" s="143"/>
      <c r="AU24" s="143"/>
      <c r="AV24" s="143"/>
      <c r="AW24" s="143"/>
      <c r="AX24" s="144"/>
    </row>
    <row r="25" spans="1:50" s="5" customFormat="1" ht="15" customHeight="1">
      <c r="A25" s="602" t="s">
        <v>610</v>
      </c>
      <c r="B25" s="602"/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  <c r="AA25" s="602"/>
      <c r="AB25" s="603"/>
      <c r="AC25" s="141" t="s">
        <v>782</v>
      </c>
      <c r="AD25" s="142"/>
      <c r="AE25" s="142"/>
      <c r="AF25" s="142"/>
      <c r="AG25" s="145">
        <v>86108</v>
      </c>
      <c r="AH25" s="145"/>
      <c r="AI25" s="145"/>
      <c r="AJ25" s="145"/>
      <c r="AK25" s="145"/>
      <c r="AL25" s="145"/>
      <c r="AM25" s="145"/>
      <c r="AN25" s="145"/>
      <c r="AO25" s="146"/>
      <c r="AP25" s="145">
        <v>4926</v>
      </c>
      <c r="AQ25" s="145"/>
      <c r="AR25" s="145"/>
      <c r="AS25" s="145"/>
      <c r="AT25" s="145"/>
      <c r="AU25" s="145"/>
      <c r="AV25" s="145"/>
      <c r="AW25" s="145"/>
      <c r="AX25" s="146"/>
    </row>
    <row r="26" spans="1:50" s="5" customFormat="1" ht="15" customHeight="1">
      <c r="A26" s="602" t="s">
        <v>611</v>
      </c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3"/>
      <c r="AC26" s="141" t="s">
        <v>783</v>
      </c>
      <c r="AD26" s="142"/>
      <c r="AE26" s="142"/>
      <c r="AF26" s="142"/>
      <c r="AG26" s="145">
        <v>176784</v>
      </c>
      <c r="AH26" s="145"/>
      <c r="AI26" s="145"/>
      <c r="AJ26" s="145"/>
      <c r="AK26" s="145"/>
      <c r="AL26" s="145"/>
      <c r="AM26" s="145"/>
      <c r="AN26" s="145"/>
      <c r="AO26" s="146"/>
      <c r="AP26" s="145">
        <v>243100</v>
      </c>
      <c r="AQ26" s="145"/>
      <c r="AR26" s="145"/>
      <c r="AS26" s="145"/>
      <c r="AT26" s="145"/>
      <c r="AU26" s="145"/>
      <c r="AV26" s="145"/>
      <c r="AW26" s="145"/>
      <c r="AX26" s="146"/>
    </row>
    <row r="27" spans="1:50" s="5" customFormat="1" ht="15" customHeight="1">
      <c r="A27" s="602" t="s">
        <v>603</v>
      </c>
      <c r="B27" s="602"/>
      <c r="C27" s="602"/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  <c r="AA27" s="602"/>
      <c r="AB27" s="603"/>
      <c r="AC27" s="141" t="s">
        <v>784</v>
      </c>
      <c r="AD27" s="142"/>
      <c r="AE27" s="142"/>
      <c r="AF27" s="142"/>
      <c r="AG27" s="145">
        <f>AG19-AG21-AG23-AG24-AG25-AG26</f>
        <v>21499</v>
      </c>
      <c r="AH27" s="145"/>
      <c r="AI27" s="145"/>
      <c r="AJ27" s="145"/>
      <c r="AK27" s="145"/>
      <c r="AL27" s="145"/>
      <c r="AM27" s="145"/>
      <c r="AN27" s="145"/>
      <c r="AO27" s="146"/>
      <c r="AP27" s="145">
        <v>44955</v>
      </c>
      <c r="AQ27" s="145"/>
      <c r="AR27" s="145"/>
      <c r="AS27" s="145"/>
      <c r="AT27" s="145"/>
      <c r="AU27" s="145"/>
      <c r="AV27" s="145"/>
      <c r="AW27" s="145"/>
      <c r="AX27" s="146"/>
    </row>
    <row r="28" spans="1:50" s="5" customFormat="1" ht="15" customHeight="1">
      <c r="A28" s="614" t="s">
        <v>605</v>
      </c>
      <c r="B28" s="614"/>
      <c r="C28" s="614"/>
      <c r="D28" s="614"/>
      <c r="E28" s="614"/>
      <c r="F28" s="614"/>
      <c r="G28" s="614"/>
      <c r="H28" s="614"/>
      <c r="I28" s="614"/>
      <c r="J28" s="614"/>
      <c r="K28" s="614"/>
      <c r="L28" s="614"/>
      <c r="M28" s="614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5"/>
      <c r="AC28" s="135" t="s">
        <v>238</v>
      </c>
      <c r="AD28" s="136"/>
      <c r="AE28" s="136"/>
      <c r="AF28" s="136"/>
      <c r="AG28" s="137">
        <v>23924</v>
      </c>
      <c r="AH28" s="137"/>
      <c r="AI28" s="137"/>
      <c r="AJ28" s="137"/>
      <c r="AK28" s="137"/>
      <c r="AL28" s="137"/>
      <c r="AM28" s="137"/>
      <c r="AN28" s="137"/>
      <c r="AO28" s="138"/>
      <c r="AP28" s="137" t="s">
        <v>33</v>
      </c>
      <c r="AQ28" s="137"/>
      <c r="AR28" s="137"/>
      <c r="AS28" s="137"/>
      <c r="AT28" s="137"/>
      <c r="AU28" s="137"/>
      <c r="AV28" s="137"/>
      <c r="AW28" s="137"/>
      <c r="AX28" s="138"/>
    </row>
    <row r="29" spans="1:50" s="5" customFormat="1" ht="12.75">
      <c r="A29" s="612" t="s">
        <v>159</v>
      </c>
      <c r="B29" s="612"/>
      <c r="C29" s="612"/>
      <c r="D29" s="612"/>
      <c r="E29" s="612"/>
      <c r="F29" s="612"/>
      <c r="G29" s="612"/>
      <c r="H29" s="612"/>
      <c r="I29" s="612"/>
      <c r="J29" s="612"/>
      <c r="K29" s="612"/>
      <c r="L29" s="612"/>
      <c r="M29" s="612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3"/>
      <c r="AC29" s="135"/>
      <c r="AD29" s="136"/>
      <c r="AE29" s="136"/>
      <c r="AF29" s="136"/>
      <c r="AG29" s="100">
        <v>23924</v>
      </c>
      <c r="AH29" s="93"/>
      <c r="AI29" s="93"/>
      <c r="AJ29" s="93"/>
      <c r="AK29" s="93"/>
      <c r="AL29" s="93"/>
      <c r="AM29" s="93"/>
      <c r="AN29" s="93"/>
      <c r="AO29" s="94"/>
      <c r="AP29" s="100" t="s">
        <v>33</v>
      </c>
      <c r="AQ29" s="93"/>
      <c r="AR29" s="93"/>
      <c r="AS29" s="93"/>
      <c r="AT29" s="93"/>
      <c r="AU29" s="93"/>
      <c r="AV29" s="93"/>
      <c r="AW29" s="93"/>
      <c r="AX29" s="94"/>
    </row>
    <row r="30" spans="1:50" s="5" customFormat="1" ht="12.75">
      <c r="A30" s="606" t="s">
        <v>610</v>
      </c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7"/>
      <c r="AC30" s="251" t="s">
        <v>612</v>
      </c>
      <c r="AD30" s="252"/>
      <c r="AE30" s="252"/>
      <c r="AF30" s="252"/>
      <c r="AG30" s="101"/>
      <c r="AH30" s="97"/>
      <c r="AI30" s="97"/>
      <c r="AJ30" s="97"/>
      <c r="AK30" s="97"/>
      <c r="AL30" s="97"/>
      <c r="AM30" s="97"/>
      <c r="AN30" s="97"/>
      <c r="AO30" s="98"/>
      <c r="AP30" s="101"/>
      <c r="AQ30" s="97"/>
      <c r="AR30" s="97"/>
      <c r="AS30" s="97"/>
      <c r="AT30" s="97"/>
      <c r="AU30" s="97"/>
      <c r="AV30" s="97"/>
      <c r="AW30" s="97"/>
      <c r="AX30" s="98"/>
    </row>
    <row r="31" spans="1:50" s="5" customFormat="1" ht="15" customHeight="1">
      <c r="A31" s="606" t="s">
        <v>611</v>
      </c>
      <c r="B31" s="606"/>
      <c r="C31" s="606"/>
      <c r="D31" s="606"/>
      <c r="E31" s="606"/>
      <c r="F31" s="606"/>
      <c r="G31" s="606"/>
      <c r="H31" s="606"/>
      <c r="I31" s="606"/>
      <c r="J31" s="606"/>
      <c r="K31" s="606"/>
      <c r="L31" s="606"/>
      <c r="M31" s="606"/>
      <c r="N31" s="606"/>
      <c r="O31" s="606"/>
      <c r="P31" s="606"/>
      <c r="Q31" s="606"/>
      <c r="R31" s="606"/>
      <c r="S31" s="606"/>
      <c r="T31" s="606"/>
      <c r="U31" s="606"/>
      <c r="V31" s="606"/>
      <c r="W31" s="606"/>
      <c r="X31" s="606"/>
      <c r="Y31" s="606"/>
      <c r="Z31" s="606"/>
      <c r="AA31" s="606"/>
      <c r="AB31" s="607"/>
      <c r="AC31" s="251" t="s">
        <v>613</v>
      </c>
      <c r="AD31" s="252"/>
      <c r="AE31" s="252"/>
      <c r="AF31" s="252"/>
      <c r="AG31" s="292" t="s">
        <v>33</v>
      </c>
      <c r="AH31" s="292"/>
      <c r="AI31" s="292"/>
      <c r="AJ31" s="292"/>
      <c r="AK31" s="292"/>
      <c r="AL31" s="292"/>
      <c r="AM31" s="292"/>
      <c r="AN31" s="292"/>
      <c r="AO31" s="559"/>
      <c r="AP31" s="292" t="s">
        <v>33</v>
      </c>
      <c r="AQ31" s="292"/>
      <c r="AR31" s="292"/>
      <c r="AS31" s="292"/>
      <c r="AT31" s="292"/>
      <c r="AU31" s="292"/>
      <c r="AV31" s="292"/>
      <c r="AW31" s="292"/>
      <c r="AX31" s="559"/>
    </row>
    <row r="32" spans="1:50" s="5" customFormat="1" ht="15" customHeight="1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114"/>
      <c r="AC32" s="141"/>
      <c r="AD32" s="142"/>
      <c r="AE32" s="142"/>
      <c r="AF32" s="142"/>
      <c r="AG32" s="145"/>
      <c r="AH32" s="145"/>
      <c r="AI32" s="145"/>
      <c r="AJ32" s="145"/>
      <c r="AK32" s="145"/>
      <c r="AL32" s="145"/>
      <c r="AM32" s="145"/>
      <c r="AN32" s="145"/>
      <c r="AO32" s="146"/>
      <c r="AP32" s="145"/>
      <c r="AQ32" s="145"/>
      <c r="AR32" s="145"/>
      <c r="AS32" s="145"/>
      <c r="AT32" s="145"/>
      <c r="AU32" s="145"/>
      <c r="AV32" s="145"/>
      <c r="AW32" s="145"/>
      <c r="AX32" s="146"/>
    </row>
    <row r="33" spans="1:50" s="5" customFormat="1" ht="15" customHeight="1" thickBot="1">
      <c r="A33" s="484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5"/>
      <c r="AC33" s="135"/>
      <c r="AD33" s="136"/>
      <c r="AE33" s="136"/>
      <c r="AF33" s="136"/>
      <c r="AG33" s="137"/>
      <c r="AH33" s="137"/>
      <c r="AI33" s="137"/>
      <c r="AJ33" s="137"/>
      <c r="AK33" s="137"/>
      <c r="AL33" s="137"/>
      <c r="AM33" s="137"/>
      <c r="AN33" s="137"/>
      <c r="AO33" s="138"/>
      <c r="AP33" s="137"/>
      <c r="AQ33" s="137"/>
      <c r="AR33" s="137"/>
      <c r="AS33" s="137"/>
      <c r="AT33" s="137"/>
      <c r="AU33" s="137"/>
      <c r="AV33" s="137"/>
      <c r="AW33" s="137"/>
      <c r="AX33" s="138"/>
    </row>
    <row r="34" spans="1:51" s="5" customFormat="1" ht="15" customHeight="1" thickBot="1">
      <c r="A34" s="610" t="s">
        <v>358</v>
      </c>
      <c r="B34" s="610"/>
      <c r="C34" s="610"/>
      <c r="D34" s="610"/>
      <c r="E34" s="610"/>
      <c r="F34" s="610"/>
      <c r="G34" s="610"/>
      <c r="H34" s="610"/>
      <c r="I34" s="610"/>
      <c r="J34" s="610"/>
      <c r="K34" s="610"/>
      <c r="L34" s="610"/>
      <c r="M34" s="610"/>
      <c r="N34" s="610"/>
      <c r="O34" s="610"/>
      <c r="P34" s="610"/>
      <c r="Q34" s="610"/>
      <c r="R34" s="610"/>
      <c r="S34" s="610"/>
      <c r="T34" s="610"/>
      <c r="U34" s="610"/>
      <c r="V34" s="610"/>
      <c r="W34" s="610"/>
      <c r="X34" s="610"/>
      <c r="Y34" s="610"/>
      <c r="Z34" s="610"/>
      <c r="AA34" s="610"/>
      <c r="AB34" s="611"/>
      <c r="AC34" s="129" t="s">
        <v>240</v>
      </c>
      <c r="AD34" s="130"/>
      <c r="AE34" s="130"/>
      <c r="AF34" s="130"/>
      <c r="AG34" s="588">
        <v>950544</v>
      </c>
      <c r="AH34" s="588"/>
      <c r="AI34" s="588"/>
      <c r="AJ34" s="588"/>
      <c r="AK34" s="588"/>
      <c r="AL34" s="588"/>
      <c r="AM34" s="588"/>
      <c r="AN34" s="588"/>
      <c r="AO34" s="589"/>
      <c r="AP34" s="588">
        <v>1454534</v>
      </c>
      <c r="AQ34" s="588"/>
      <c r="AR34" s="588"/>
      <c r="AS34" s="588"/>
      <c r="AT34" s="588"/>
      <c r="AU34" s="588"/>
      <c r="AV34" s="588"/>
      <c r="AW34" s="588"/>
      <c r="AX34" s="589"/>
      <c r="AY34" s="5" t="s">
        <v>614</v>
      </c>
    </row>
    <row r="35" s="5" customFormat="1" ht="12.75"/>
    <row r="36" spans="1:50" s="24" customFormat="1" ht="15">
      <c r="A36" s="307" t="s">
        <v>615</v>
      </c>
      <c r="B36" s="307"/>
      <c r="C36" s="307"/>
      <c r="D36" s="307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7"/>
      <c r="AO36" s="307"/>
      <c r="AP36" s="307"/>
      <c r="AQ36" s="307"/>
      <c r="AR36" s="307"/>
      <c r="AS36" s="307"/>
      <c r="AT36" s="307"/>
      <c r="AU36" s="307"/>
      <c r="AV36" s="307"/>
      <c r="AW36" s="307"/>
      <c r="AX36" s="307"/>
    </row>
    <row r="37" spans="1:50" s="49" customFormat="1" ht="4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s="9" customFormat="1" ht="12">
      <c r="A38" s="388" t="s">
        <v>42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9" t="s">
        <v>616</v>
      </c>
      <c r="AH38" s="389"/>
      <c r="AI38" s="389"/>
      <c r="AJ38" s="389"/>
      <c r="AK38" s="389"/>
      <c r="AL38" s="389"/>
      <c r="AM38" s="389"/>
      <c r="AN38" s="389"/>
      <c r="AO38" s="389"/>
      <c r="AP38" s="389" t="s">
        <v>617</v>
      </c>
      <c r="AQ38" s="389"/>
      <c r="AR38" s="389"/>
      <c r="AS38" s="389"/>
      <c r="AT38" s="389"/>
      <c r="AU38" s="389"/>
      <c r="AV38" s="389"/>
      <c r="AW38" s="389"/>
      <c r="AX38" s="389"/>
    </row>
    <row r="39" spans="1:50" s="9" customFormat="1" ht="12">
      <c r="A39" s="385" t="s">
        <v>45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5" t="s">
        <v>46</v>
      </c>
      <c r="AD39" s="385"/>
      <c r="AE39" s="385"/>
      <c r="AF39" s="385"/>
      <c r="AG39" s="385"/>
      <c r="AH39" s="385"/>
      <c r="AI39" s="385"/>
      <c r="AJ39" s="385"/>
      <c r="AK39" s="385"/>
      <c r="AL39" s="385"/>
      <c r="AM39" s="385"/>
      <c r="AN39" s="385"/>
      <c r="AO39" s="385"/>
      <c r="AP39" s="385" t="s">
        <v>37</v>
      </c>
      <c r="AQ39" s="385"/>
      <c r="AR39" s="385"/>
      <c r="AS39" s="385"/>
      <c r="AT39" s="385"/>
      <c r="AU39" s="385"/>
      <c r="AV39" s="385"/>
      <c r="AW39" s="385"/>
      <c r="AX39" s="385"/>
    </row>
    <row r="40" spans="1:50" s="9" customFormat="1" ht="12.75" thickBot="1">
      <c r="A40" s="389">
        <v>1</v>
      </c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>
        <v>2</v>
      </c>
      <c r="AD40" s="389"/>
      <c r="AE40" s="389"/>
      <c r="AF40" s="389"/>
      <c r="AG40" s="389">
        <v>3</v>
      </c>
      <c r="AH40" s="389"/>
      <c r="AI40" s="389"/>
      <c r="AJ40" s="389"/>
      <c r="AK40" s="389"/>
      <c r="AL40" s="389"/>
      <c r="AM40" s="389"/>
      <c r="AN40" s="389"/>
      <c r="AO40" s="389"/>
      <c r="AP40" s="389">
        <v>4</v>
      </c>
      <c r="AQ40" s="389"/>
      <c r="AR40" s="389"/>
      <c r="AS40" s="389"/>
      <c r="AT40" s="389"/>
      <c r="AU40" s="389"/>
      <c r="AV40" s="389"/>
      <c r="AW40" s="389"/>
      <c r="AX40" s="389"/>
    </row>
    <row r="41" spans="1:50" s="5" customFormat="1" ht="15" customHeight="1">
      <c r="A41" s="608" t="s">
        <v>618</v>
      </c>
      <c r="B41" s="608"/>
      <c r="C41" s="608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608"/>
      <c r="O41" s="608"/>
      <c r="P41" s="608"/>
      <c r="Q41" s="608"/>
      <c r="R41" s="608"/>
      <c r="S41" s="608"/>
      <c r="T41" s="608"/>
      <c r="U41" s="608"/>
      <c r="V41" s="608"/>
      <c r="W41" s="608"/>
      <c r="X41" s="608"/>
      <c r="Y41" s="608"/>
      <c r="Z41" s="608"/>
      <c r="AA41" s="608"/>
      <c r="AB41" s="609"/>
      <c r="AC41" s="486" t="s">
        <v>619</v>
      </c>
      <c r="AD41" s="487"/>
      <c r="AE41" s="487"/>
      <c r="AF41" s="487"/>
      <c r="AG41" s="488">
        <v>1434637</v>
      </c>
      <c r="AH41" s="488"/>
      <c r="AI41" s="488"/>
      <c r="AJ41" s="488"/>
      <c r="AK41" s="488"/>
      <c r="AL41" s="488"/>
      <c r="AM41" s="488"/>
      <c r="AN41" s="488"/>
      <c r="AO41" s="489"/>
      <c r="AP41" s="488">
        <v>696428</v>
      </c>
      <c r="AQ41" s="488"/>
      <c r="AR41" s="488"/>
      <c r="AS41" s="488"/>
      <c r="AT41" s="488"/>
      <c r="AU41" s="488"/>
      <c r="AV41" s="488"/>
      <c r="AW41" s="488"/>
      <c r="AX41" s="489"/>
    </row>
    <row r="42" spans="1:50" s="5" customFormat="1" ht="15" customHeight="1">
      <c r="A42" s="608" t="s">
        <v>620</v>
      </c>
      <c r="B42" s="608"/>
      <c r="C42" s="608"/>
      <c r="D42" s="608"/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9"/>
      <c r="AC42" s="141" t="s">
        <v>621</v>
      </c>
      <c r="AD42" s="142"/>
      <c r="AE42" s="142"/>
      <c r="AF42" s="142"/>
      <c r="AG42" s="145">
        <v>428202</v>
      </c>
      <c r="AH42" s="145"/>
      <c r="AI42" s="145"/>
      <c r="AJ42" s="145"/>
      <c r="AK42" s="145"/>
      <c r="AL42" s="145"/>
      <c r="AM42" s="145"/>
      <c r="AN42" s="145"/>
      <c r="AO42" s="146"/>
      <c r="AP42" s="145">
        <v>329437</v>
      </c>
      <c r="AQ42" s="145"/>
      <c r="AR42" s="145"/>
      <c r="AS42" s="145"/>
      <c r="AT42" s="145"/>
      <c r="AU42" s="145"/>
      <c r="AV42" s="145"/>
      <c r="AW42" s="145"/>
      <c r="AX42" s="146"/>
    </row>
    <row r="43" spans="1:50" s="5" customFormat="1" ht="15" customHeight="1">
      <c r="A43" s="608" t="s">
        <v>622</v>
      </c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9"/>
      <c r="AC43" s="141" t="s">
        <v>623</v>
      </c>
      <c r="AD43" s="142"/>
      <c r="AE43" s="142"/>
      <c r="AF43" s="142"/>
      <c r="AG43" s="145">
        <v>71658</v>
      </c>
      <c r="AH43" s="145"/>
      <c r="AI43" s="145"/>
      <c r="AJ43" s="145"/>
      <c r="AK43" s="145"/>
      <c r="AL43" s="145"/>
      <c r="AM43" s="145"/>
      <c r="AN43" s="145"/>
      <c r="AO43" s="146"/>
      <c r="AP43" s="145">
        <v>67510</v>
      </c>
      <c r="AQ43" s="145"/>
      <c r="AR43" s="145"/>
      <c r="AS43" s="145"/>
      <c r="AT43" s="145"/>
      <c r="AU43" s="145"/>
      <c r="AV43" s="145"/>
      <c r="AW43" s="145"/>
      <c r="AX43" s="146"/>
    </row>
    <row r="44" spans="1:50" s="5" customFormat="1" ht="15" customHeight="1">
      <c r="A44" s="608" t="s">
        <v>624</v>
      </c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8"/>
      <c r="M44" s="608"/>
      <c r="N44" s="608"/>
      <c r="O44" s="608"/>
      <c r="P44" s="608"/>
      <c r="Q44" s="608"/>
      <c r="R44" s="608"/>
      <c r="S44" s="608"/>
      <c r="T44" s="608"/>
      <c r="U44" s="608"/>
      <c r="V44" s="608"/>
      <c r="W44" s="608"/>
      <c r="X44" s="608"/>
      <c r="Y44" s="608"/>
      <c r="Z44" s="608"/>
      <c r="AA44" s="608"/>
      <c r="AB44" s="609"/>
      <c r="AC44" s="141" t="s">
        <v>625</v>
      </c>
      <c r="AD44" s="142"/>
      <c r="AE44" s="142"/>
      <c r="AF44" s="142"/>
      <c r="AG44" s="145">
        <v>50978</v>
      </c>
      <c r="AH44" s="145"/>
      <c r="AI44" s="145"/>
      <c r="AJ44" s="145"/>
      <c r="AK44" s="145"/>
      <c r="AL44" s="145"/>
      <c r="AM44" s="145"/>
      <c r="AN44" s="145"/>
      <c r="AO44" s="146"/>
      <c r="AP44" s="145">
        <v>51747</v>
      </c>
      <c r="AQ44" s="145"/>
      <c r="AR44" s="145"/>
      <c r="AS44" s="145"/>
      <c r="AT44" s="145"/>
      <c r="AU44" s="145"/>
      <c r="AV44" s="145"/>
      <c r="AW44" s="145"/>
      <c r="AX44" s="146"/>
    </row>
    <row r="45" spans="1:50" s="5" customFormat="1" ht="15" customHeight="1">
      <c r="A45" s="608" t="s">
        <v>626</v>
      </c>
      <c r="B45" s="608"/>
      <c r="C45" s="608"/>
      <c r="D45" s="608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9"/>
      <c r="AC45" s="141" t="s">
        <v>627</v>
      </c>
      <c r="AD45" s="142"/>
      <c r="AE45" s="142"/>
      <c r="AF45" s="142"/>
      <c r="AG45" s="145">
        <v>1433760</v>
      </c>
      <c r="AH45" s="145"/>
      <c r="AI45" s="145"/>
      <c r="AJ45" s="145"/>
      <c r="AK45" s="145"/>
      <c r="AL45" s="145"/>
      <c r="AM45" s="145"/>
      <c r="AN45" s="145"/>
      <c r="AO45" s="146"/>
      <c r="AP45" s="145">
        <v>863557</v>
      </c>
      <c r="AQ45" s="145"/>
      <c r="AR45" s="145"/>
      <c r="AS45" s="145"/>
      <c r="AT45" s="145"/>
      <c r="AU45" s="145"/>
      <c r="AV45" s="145"/>
      <c r="AW45" s="145"/>
      <c r="AX45" s="146"/>
    </row>
    <row r="46" spans="1:50" s="5" customFormat="1" ht="15" customHeight="1">
      <c r="A46" s="608" t="s">
        <v>628</v>
      </c>
      <c r="B46" s="608"/>
      <c r="C46" s="608"/>
      <c r="D46" s="608"/>
      <c r="E46" s="608"/>
      <c r="F46" s="608"/>
      <c r="G46" s="608"/>
      <c r="H46" s="608"/>
      <c r="I46" s="608"/>
      <c r="J46" s="608"/>
      <c r="K46" s="608"/>
      <c r="L46" s="608"/>
      <c r="M46" s="608"/>
      <c r="N46" s="608"/>
      <c r="O46" s="608"/>
      <c r="P46" s="608"/>
      <c r="Q46" s="608"/>
      <c r="R46" s="608"/>
      <c r="S46" s="608"/>
      <c r="T46" s="608"/>
      <c r="U46" s="608"/>
      <c r="V46" s="608"/>
      <c r="W46" s="608"/>
      <c r="X46" s="608"/>
      <c r="Y46" s="608"/>
      <c r="Z46" s="608"/>
      <c r="AA46" s="608"/>
      <c r="AB46" s="609"/>
      <c r="AC46" s="141" t="s">
        <v>629</v>
      </c>
      <c r="AD46" s="142"/>
      <c r="AE46" s="142"/>
      <c r="AF46" s="142"/>
      <c r="AG46" s="145">
        <v>3419235</v>
      </c>
      <c r="AH46" s="145"/>
      <c r="AI46" s="145"/>
      <c r="AJ46" s="145"/>
      <c r="AK46" s="145"/>
      <c r="AL46" s="145"/>
      <c r="AM46" s="145"/>
      <c r="AN46" s="145"/>
      <c r="AO46" s="146"/>
      <c r="AP46" s="145">
        <v>2008679</v>
      </c>
      <c r="AQ46" s="145"/>
      <c r="AR46" s="145"/>
      <c r="AS46" s="145"/>
      <c r="AT46" s="145"/>
      <c r="AU46" s="145"/>
      <c r="AV46" s="145"/>
      <c r="AW46" s="145"/>
      <c r="AX46" s="146"/>
    </row>
    <row r="47" spans="1:50" s="5" customFormat="1" ht="12.75">
      <c r="A47" s="604" t="s">
        <v>630</v>
      </c>
      <c r="B47" s="604"/>
      <c r="C47" s="604"/>
      <c r="D47" s="604"/>
      <c r="E47" s="604"/>
      <c r="F47" s="604"/>
      <c r="G47" s="604"/>
      <c r="H47" s="604"/>
      <c r="I47" s="604"/>
      <c r="J47" s="604"/>
      <c r="K47" s="604"/>
      <c r="L47" s="604"/>
      <c r="M47" s="604"/>
      <c r="N47" s="604"/>
      <c r="O47" s="604"/>
      <c r="P47" s="604"/>
      <c r="Q47" s="604"/>
      <c r="R47" s="604"/>
      <c r="S47" s="604"/>
      <c r="T47" s="604"/>
      <c r="U47" s="604"/>
      <c r="V47" s="604"/>
      <c r="W47" s="604"/>
      <c r="X47" s="604"/>
      <c r="Y47" s="604"/>
      <c r="Z47" s="604"/>
      <c r="AA47" s="604"/>
      <c r="AB47" s="605"/>
      <c r="AC47" s="135"/>
      <c r="AD47" s="136"/>
      <c r="AE47" s="136"/>
      <c r="AF47" s="136"/>
      <c r="AG47" s="100">
        <v>37477</v>
      </c>
      <c r="AH47" s="93"/>
      <c r="AI47" s="93"/>
      <c r="AJ47" s="93"/>
      <c r="AK47" s="93"/>
      <c r="AL47" s="93"/>
      <c r="AM47" s="93"/>
      <c r="AN47" s="93"/>
      <c r="AO47" s="462"/>
      <c r="AP47" s="100">
        <v>14761</v>
      </c>
      <c r="AQ47" s="93"/>
      <c r="AR47" s="93"/>
      <c r="AS47" s="93"/>
      <c r="AT47" s="93"/>
      <c r="AU47" s="93"/>
      <c r="AV47" s="93"/>
      <c r="AW47" s="93"/>
      <c r="AX47" s="462"/>
    </row>
    <row r="48" spans="1:50" s="5" customFormat="1" ht="12.75">
      <c r="A48" s="606" t="s">
        <v>631</v>
      </c>
      <c r="B48" s="606"/>
      <c r="C48" s="606"/>
      <c r="D48" s="606"/>
      <c r="E48" s="606"/>
      <c r="F48" s="606"/>
      <c r="G48" s="606"/>
      <c r="H48" s="606"/>
      <c r="I48" s="606"/>
      <c r="J48" s="606"/>
      <c r="K48" s="606"/>
      <c r="L48" s="606"/>
      <c r="M48" s="606"/>
      <c r="N48" s="606"/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6"/>
      <c r="Z48" s="606"/>
      <c r="AA48" s="606"/>
      <c r="AB48" s="607"/>
      <c r="AC48" s="251" t="s">
        <v>632</v>
      </c>
      <c r="AD48" s="252"/>
      <c r="AE48" s="252"/>
      <c r="AF48" s="252"/>
      <c r="AG48" s="101"/>
      <c r="AH48" s="97"/>
      <c r="AI48" s="97"/>
      <c r="AJ48" s="97"/>
      <c r="AK48" s="97"/>
      <c r="AL48" s="97"/>
      <c r="AM48" s="97"/>
      <c r="AN48" s="97"/>
      <c r="AO48" s="198"/>
      <c r="AP48" s="101"/>
      <c r="AQ48" s="97"/>
      <c r="AR48" s="97"/>
      <c r="AS48" s="97"/>
      <c r="AT48" s="97"/>
      <c r="AU48" s="97"/>
      <c r="AV48" s="97"/>
      <c r="AW48" s="97"/>
      <c r="AX48" s="198"/>
    </row>
    <row r="49" spans="1:50" s="5" customFormat="1" ht="15" customHeight="1">
      <c r="A49" s="602" t="s">
        <v>633</v>
      </c>
      <c r="B49" s="602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  <c r="AA49" s="602"/>
      <c r="AB49" s="603"/>
      <c r="AC49" s="141" t="s">
        <v>634</v>
      </c>
      <c r="AD49" s="142"/>
      <c r="AE49" s="142"/>
      <c r="AF49" s="142"/>
      <c r="AG49" s="142" t="s">
        <v>718</v>
      </c>
      <c r="AH49" s="142"/>
      <c r="AI49" s="142"/>
      <c r="AJ49" s="142"/>
      <c r="AK49" s="142"/>
      <c r="AL49" s="142"/>
      <c r="AM49" s="142"/>
      <c r="AN49" s="142"/>
      <c r="AO49" s="142"/>
      <c r="AP49" s="142" t="s">
        <v>635</v>
      </c>
      <c r="AQ49" s="142"/>
      <c r="AR49" s="142"/>
      <c r="AS49" s="142"/>
      <c r="AT49" s="142"/>
      <c r="AU49" s="142"/>
      <c r="AV49" s="142"/>
      <c r="AW49" s="142"/>
      <c r="AX49" s="142"/>
    </row>
    <row r="50" spans="1:50" s="5" customFormat="1" ht="15" customHeight="1" thickBot="1">
      <c r="A50" s="602" t="s">
        <v>636</v>
      </c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  <c r="AA50" s="602"/>
      <c r="AB50" s="603"/>
      <c r="AC50" s="242" t="s">
        <v>637</v>
      </c>
      <c r="AD50" s="243"/>
      <c r="AE50" s="243"/>
      <c r="AF50" s="243"/>
      <c r="AG50" s="402"/>
      <c r="AH50" s="402"/>
      <c r="AI50" s="402"/>
      <c r="AJ50" s="402"/>
      <c r="AK50" s="402"/>
      <c r="AL50" s="402"/>
      <c r="AM50" s="402"/>
      <c r="AN50" s="402"/>
      <c r="AO50" s="403"/>
      <c r="AP50" s="402"/>
      <c r="AQ50" s="402"/>
      <c r="AR50" s="402"/>
      <c r="AS50" s="402"/>
      <c r="AT50" s="402"/>
      <c r="AU50" s="402"/>
      <c r="AV50" s="402"/>
      <c r="AW50" s="402"/>
      <c r="AX50" s="403"/>
    </row>
  </sheetData>
  <sheetProtection/>
  <mergeCells count="162">
    <mergeCell ref="A2:AX2"/>
    <mergeCell ref="A4:AF4"/>
    <mergeCell ref="AG4:AO4"/>
    <mergeCell ref="AP4:AX4"/>
    <mergeCell ref="A6:AB6"/>
    <mergeCell ref="AC6:AF6"/>
    <mergeCell ref="AG6:AO6"/>
    <mergeCell ref="AP6:AX6"/>
    <mergeCell ref="A5:AB5"/>
    <mergeCell ref="AC5:AF5"/>
    <mergeCell ref="AG5:AO5"/>
    <mergeCell ref="AP5:AX5"/>
    <mergeCell ref="A7:AB7"/>
    <mergeCell ref="AC7:AF7"/>
    <mergeCell ref="AG7:AO8"/>
    <mergeCell ref="AP7:AX8"/>
    <mergeCell ref="A8:AB8"/>
    <mergeCell ref="AC8:AF8"/>
    <mergeCell ref="A11:AB11"/>
    <mergeCell ref="AC11:AF11"/>
    <mergeCell ref="AG11:AO11"/>
    <mergeCell ref="AP11:AX11"/>
    <mergeCell ref="A9:AB9"/>
    <mergeCell ref="AC9:AF9"/>
    <mergeCell ref="AG9:AO10"/>
    <mergeCell ref="AP9:AX10"/>
    <mergeCell ref="A10:AB10"/>
    <mergeCell ref="AC10:AF10"/>
    <mergeCell ref="A13:AB13"/>
    <mergeCell ref="AC13:AF13"/>
    <mergeCell ref="AG13:AO13"/>
    <mergeCell ref="AP13:AX13"/>
    <mergeCell ref="A12:AB12"/>
    <mergeCell ref="AC12:AF12"/>
    <mergeCell ref="AG12:AO12"/>
    <mergeCell ref="AP12:AX12"/>
    <mergeCell ref="A16:AB16"/>
    <mergeCell ref="AC16:AF16"/>
    <mergeCell ref="AG16:AO16"/>
    <mergeCell ref="AP16:AX16"/>
    <mergeCell ref="A14:AB14"/>
    <mergeCell ref="AC14:AF14"/>
    <mergeCell ref="AG14:AO15"/>
    <mergeCell ref="AP14:AX15"/>
    <mergeCell ref="A15:AB15"/>
    <mergeCell ref="AC15:AF15"/>
    <mergeCell ref="A18:AB18"/>
    <mergeCell ref="AC18:AF18"/>
    <mergeCell ref="AG18:AO18"/>
    <mergeCell ref="AP18:AX18"/>
    <mergeCell ref="A17:AB17"/>
    <mergeCell ref="AC17:AF17"/>
    <mergeCell ref="AG17:AO17"/>
    <mergeCell ref="AP17:AX17"/>
    <mergeCell ref="A19:AB19"/>
    <mergeCell ref="AC19:AF19"/>
    <mergeCell ref="AG19:AO20"/>
    <mergeCell ref="AP19:AX20"/>
    <mergeCell ref="A20:AB20"/>
    <mergeCell ref="AC20:AF20"/>
    <mergeCell ref="A21:AB21"/>
    <mergeCell ref="AC21:AF21"/>
    <mergeCell ref="AG21:AO22"/>
    <mergeCell ref="AP21:AX22"/>
    <mergeCell ref="A22:AB22"/>
    <mergeCell ref="AC22:AF22"/>
    <mergeCell ref="A24:AB24"/>
    <mergeCell ref="AC24:AF24"/>
    <mergeCell ref="AG24:AO24"/>
    <mergeCell ref="AP24:AX24"/>
    <mergeCell ref="A23:AB23"/>
    <mergeCell ref="AC23:AF23"/>
    <mergeCell ref="AG23:AO23"/>
    <mergeCell ref="AP23:AX23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28:AB28"/>
    <mergeCell ref="AC28:AF28"/>
    <mergeCell ref="AG28:AO28"/>
    <mergeCell ref="AP28:AX28"/>
    <mergeCell ref="A27:AB27"/>
    <mergeCell ref="AC27:AF27"/>
    <mergeCell ref="AG27:AO27"/>
    <mergeCell ref="AP27:AX27"/>
    <mergeCell ref="A31:AB31"/>
    <mergeCell ref="AC31:AF31"/>
    <mergeCell ref="AG31:AO31"/>
    <mergeCell ref="AP31:AX31"/>
    <mergeCell ref="A29:AB29"/>
    <mergeCell ref="AC29:AF29"/>
    <mergeCell ref="AG29:AO30"/>
    <mergeCell ref="AP29:AX30"/>
    <mergeCell ref="A30:AB30"/>
    <mergeCell ref="AC30:AF30"/>
    <mergeCell ref="A33:AB33"/>
    <mergeCell ref="AC33:AF33"/>
    <mergeCell ref="AG33:AO33"/>
    <mergeCell ref="AP33:AX33"/>
    <mergeCell ref="A32:AB32"/>
    <mergeCell ref="AC32:AF32"/>
    <mergeCell ref="AG32:AO32"/>
    <mergeCell ref="AP32:AX32"/>
    <mergeCell ref="A36:AX36"/>
    <mergeCell ref="A38:AF38"/>
    <mergeCell ref="AG38:AO38"/>
    <mergeCell ref="AP38:AX38"/>
    <mergeCell ref="A34:AB34"/>
    <mergeCell ref="AC34:AF34"/>
    <mergeCell ref="AG34:AO34"/>
    <mergeCell ref="AP34:AX34"/>
    <mergeCell ref="A40:AB40"/>
    <mergeCell ref="AC40:AF40"/>
    <mergeCell ref="AG40:AO40"/>
    <mergeCell ref="AP40:AX40"/>
    <mergeCell ref="A39:AB39"/>
    <mergeCell ref="AC39:AF39"/>
    <mergeCell ref="AG39:AO39"/>
    <mergeCell ref="AP39:AX39"/>
    <mergeCell ref="A42:AB42"/>
    <mergeCell ref="AC42:AF42"/>
    <mergeCell ref="AG42:AO42"/>
    <mergeCell ref="AP42:AX42"/>
    <mergeCell ref="A41:AB41"/>
    <mergeCell ref="AC41:AF41"/>
    <mergeCell ref="AG41:AO41"/>
    <mergeCell ref="AP41:AX41"/>
    <mergeCell ref="A44:AB44"/>
    <mergeCell ref="AC44:AF44"/>
    <mergeCell ref="AG44:AO44"/>
    <mergeCell ref="AP44:AX44"/>
    <mergeCell ref="A43:AB43"/>
    <mergeCell ref="AC43:AF43"/>
    <mergeCell ref="AG43:AO43"/>
    <mergeCell ref="AP43:AX43"/>
    <mergeCell ref="A46:AB46"/>
    <mergeCell ref="AC46:AF46"/>
    <mergeCell ref="AG46:AO46"/>
    <mergeCell ref="AP46:AX46"/>
    <mergeCell ref="A45:AB45"/>
    <mergeCell ref="AC45:AF45"/>
    <mergeCell ref="AG45:AO45"/>
    <mergeCell ref="AP45:AX45"/>
    <mergeCell ref="A47:AB47"/>
    <mergeCell ref="AC47:AF47"/>
    <mergeCell ref="AG47:AO48"/>
    <mergeCell ref="AP47:AX48"/>
    <mergeCell ref="A48:AB48"/>
    <mergeCell ref="AC48:AF48"/>
    <mergeCell ref="A50:AB50"/>
    <mergeCell ref="AC50:AF50"/>
    <mergeCell ref="AG50:AO50"/>
    <mergeCell ref="AP50:AX50"/>
    <mergeCell ref="A49:AB49"/>
    <mergeCell ref="AC49:AF49"/>
    <mergeCell ref="AG49:AO49"/>
    <mergeCell ref="AP49:AX49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X55"/>
  <sheetViews>
    <sheetView zoomScalePageLayoutView="0" workbookViewId="0" topLeftCell="A13">
      <selection activeCell="AA47" sqref="AA47:AD47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638</v>
      </c>
    </row>
    <row r="2" spans="1:50" s="24" customFormat="1" ht="15">
      <c r="A2" s="307" t="s">
        <v>639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</row>
    <row r="3" spans="1:50" s="49" customFormat="1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s="9" customFormat="1" ht="12">
      <c r="A4" s="388" t="s">
        <v>42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8"/>
      <c r="AG4" s="389" t="s">
        <v>594</v>
      </c>
      <c r="AH4" s="389"/>
      <c r="AI4" s="389"/>
      <c r="AJ4" s="389"/>
      <c r="AK4" s="389"/>
      <c r="AL4" s="389"/>
      <c r="AM4" s="389"/>
      <c r="AN4" s="389"/>
      <c r="AO4" s="389"/>
      <c r="AP4" s="389" t="s">
        <v>595</v>
      </c>
      <c r="AQ4" s="389"/>
      <c r="AR4" s="389"/>
      <c r="AS4" s="389"/>
      <c r="AT4" s="389"/>
      <c r="AU4" s="389"/>
      <c r="AV4" s="389"/>
      <c r="AW4" s="389"/>
      <c r="AX4" s="389"/>
    </row>
    <row r="5" spans="1:50" s="9" customFormat="1" ht="12">
      <c r="A5" s="385" t="s">
        <v>45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 t="s">
        <v>46</v>
      </c>
      <c r="AD5" s="385"/>
      <c r="AE5" s="385"/>
      <c r="AF5" s="385"/>
      <c r="AG5" s="385" t="s">
        <v>142</v>
      </c>
      <c r="AH5" s="385"/>
      <c r="AI5" s="385"/>
      <c r="AJ5" s="385"/>
      <c r="AK5" s="385"/>
      <c r="AL5" s="385"/>
      <c r="AM5" s="385"/>
      <c r="AN5" s="385"/>
      <c r="AO5" s="385"/>
      <c r="AP5" s="385" t="s">
        <v>596</v>
      </c>
      <c r="AQ5" s="385"/>
      <c r="AR5" s="385"/>
      <c r="AS5" s="385"/>
      <c r="AT5" s="385"/>
      <c r="AU5" s="385"/>
      <c r="AV5" s="385"/>
      <c r="AW5" s="385"/>
      <c r="AX5" s="385"/>
    </row>
    <row r="6" spans="1:50" s="9" customFormat="1" ht="12.75" thickBot="1">
      <c r="A6" s="388">
        <v>1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9">
        <v>2</v>
      </c>
      <c r="AD6" s="389"/>
      <c r="AE6" s="389"/>
      <c r="AF6" s="389"/>
      <c r="AG6" s="389">
        <v>3</v>
      </c>
      <c r="AH6" s="389"/>
      <c r="AI6" s="389"/>
      <c r="AJ6" s="389"/>
      <c r="AK6" s="389"/>
      <c r="AL6" s="389"/>
      <c r="AM6" s="389"/>
      <c r="AN6" s="389"/>
      <c r="AO6" s="389"/>
      <c r="AP6" s="389">
        <v>4</v>
      </c>
      <c r="AQ6" s="389"/>
      <c r="AR6" s="389"/>
      <c r="AS6" s="389"/>
      <c r="AT6" s="389"/>
      <c r="AU6" s="389"/>
      <c r="AV6" s="389"/>
      <c r="AW6" s="389"/>
      <c r="AX6" s="389"/>
    </row>
    <row r="7" spans="1:50" s="5" customFormat="1" ht="15" customHeight="1">
      <c r="A7" s="719" t="s">
        <v>640</v>
      </c>
      <c r="B7" s="719"/>
      <c r="C7" s="719"/>
      <c r="D7" s="719"/>
      <c r="E7" s="719"/>
      <c r="F7" s="719"/>
      <c r="G7" s="719"/>
      <c r="H7" s="719"/>
      <c r="I7" s="719"/>
      <c r="J7" s="719"/>
      <c r="K7" s="719"/>
      <c r="L7" s="719"/>
      <c r="M7" s="719"/>
      <c r="N7" s="719"/>
      <c r="O7" s="719"/>
      <c r="P7" s="719"/>
      <c r="Q7" s="719"/>
      <c r="R7" s="719"/>
      <c r="S7" s="719"/>
      <c r="T7" s="719"/>
      <c r="U7" s="719"/>
      <c r="V7" s="719"/>
      <c r="W7" s="719"/>
      <c r="X7" s="719"/>
      <c r="Y7" s="719"/>
      <c r="Z7" s="719"/>
      <c r="AA7" s="719"/>
      <c r="AB7" s="652"/>
      <c r="AC7" s="284" t="s">
        <v>641</v>
      </c>
      <c r="AD7" s="285"/>
      <c r="AE7" s="285"/>
      <c r="AF7" s="285"/>
      <c r="AG7" s="286" t="s">
        <v>33</v>
      </c>
      <c r="AH7" s="286"/>
      <c r="AI7" s="286"/>
      <c r="AJ7" s="286"/>
      <c r="AK7" s="286"/>
      <c r="AL7" s="286"/>
      <c r="AM7" s="286"/>
      <c r="AN7" s="286"/>
      <c r="AO7" s="286"/>
      <c r="AP7" s="286" t="s">
        <v>33</v>
      </c>
      <c r="AQ7" s="286"/>
      <c r="AR7" s="286"/>
      <c r="AS7" s="286"/>
      <c r="AT7" s="286"/>
      <c r="AU7" s="286"/>
      <c r="AV7" s="286"/>
      <c r="AW7" s="286"/>
      <c r="AX7" s="287"/>
    </row>
    <row r="8" spans="1:50" s="5" customFormat="1" ht="12.75">
      <c r="A8" s="612" t="s">
        <v>159</v>
      </c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3"/>
      <c r="AC8" s="135"/>
      <c r="AD8" s="136"/>
      <c r="AE8" s="136"/>
      <c r="AF8" s="136"/>
      <c r="AG8" s="100" t="s">
        <v>33</v>
      </c>
      <c r="AH8" s="93"/>
      <c r="AI8" s="93"/>
      <c r="AJ8" s="93"/>
      <c r="AK8" s="93"/>
      <c r="AL8" s="93"/>
      <c r="AM8" s="93"/>
      <c r="AN8" s="93"/>
      <c r="AO8" s="462"/>
      <c r="AP8" s="100" t="s">
        <v>33</v>
      </c>
      <c r="AQ8" s="93"/>
      <c r="AR8" s="93"/>
      <c r="AS8" s="93"/>
      <c r="AT8" s="93"/>
      <c r="AU8" s="93"/>
      <c r="AV8" s="93"/>
      <c r="AW8" s="93"/>
      <c r="AX8" s="94"/>
    </row>
    <row r="9" spans="1:50" s="5" customFormat="1" ht="12.75">
      <c r="A9" s="606" t="s">
        <v>642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7"/>
      <c r="AC9" s="251" t="s">
        <v>643</v>
      </c>
      <c r="AD9" s="252"/>
      <c r="AE9" s="252"/>
      <c r="AF9" s="252"/>
      <c r="AG9" s="101"/>
      <c r="AH9" s="97"/>
      <c r="AI9" s="97"/>
      <c r="AJ9" s="97"/>
      <c r="AK9" s="97"/>
      <c r="AL9" s="97"/>
      <c r="AM9" s="97"/>
      <c r="AN9" s="97"/>
      <c r="AO9" s="198"/>
      <c r="AP9" s="101"/>
      <c r="AQ9" s="97"/>
      <c r="AR9" s="97"/>
      <c r="AS9" s="97"/>
      <c r="AT9" s="97"/>
      <c r="AU9" s="97"/>
      <c r="AV9" s="97"/>
      <c r="AW9" s="97"/>
      <c r="AX9" s="98"/>
    </row>
    <row r="10" spans="1:50" s="5" customFormat="1" ht="15" customHeight="1">
      <c r="A10" s="719" t="s">
        <v>644</v>
      </c>
      <c r="B10" s="719"/>
      <c r="C10" s="719"/>
      <c r="D10" s="719"/>
      <c r="E10" s="719"/>
      <c r="F10" s="719"/>
      <c r="G10" s="719"/>
      <c r="H10" s="719"/>
      <c r="I10" s="719"/>
      <c r="J10" s="719"/>
      <c r="K10" s="719"/>
      <c r="L10" s="719"/>
      <c r="M10" s="719"/>
      <c r="N10" s="719"/>
      <c r="O10" s="719"/>
      <c r="P10" s="719"/>
      <c r="Q10" s="719"/>
      <c r="R10" s="719"/>
      <c r="S10" s="719"/>
      <c r="T10" s="719"/>
      <c r="U10" s="719"/>
      <c r="V10" s="719"/>
      <c r="W10" s="719"/>
      <c r="X10" s="719"/>
      <c r="Y10" s="719"/>
      <c r="Z10" s="719"/>
      <c r="AA10" s="719"/>
      <c r="AB10" s="652"/>
      <c r="AC10" s="246" t="s">
        <v>645</v>
      </c>
      <c r="AD10" s="247"/>
      <c r="AE10" s="247"/>
      <c r="AF10" s="247"/>
      <c r="AG10" s="281" t="s">
        <v>33</v>
      </c>
      <c r="AH10" s="281"/>
      <c r="AI10" s="281"/>
      <c r="AJ10" s="281"/>
      <c r="AK10" s="281"/>
      <c r="AL10" s="281"/>
      <c r="AM10" s="281"/>
      <c r="AN10" s="281"/>
      <c r="AO10" s="281"/>
      <c r="AP10" s="281" t="s">
        <v>33</v>
      </c>
      <c r="AQ10" s="281"/>
      <c r="AR10" s="281"/>
      <c r="AS10" s="281"/>
      <c r="AT10" s="281"/>
      <c r="AU10" s="281"/>
      <c r="AV10" s="281"/>
      <c r="AW10" s="281"/>
      <c r="AX10" s="283"/>
    </row>
    <row r="11" spans="1:50" s="5" customFormat="1" ht="12.75">
      <c r="A11" s="612" t="s">
        <v>646</v>
      </c>
      <c r="B11" s="612"/>
      <c r="C11" s="612"/>
      <c r="D11" s="612"/>
      <c r="E11" s="612"/>
      <c r="F11" s="612"/>
      <c r="G11" s="612"/>
      <c r="H11" s="612"/>
      <c r="I11" s="612"/>
      <c r="J11" s="612"/>
      <c r="K11" s="612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3"/>
      <c r="AC11" s="135"/>
      <c r="AD11" s="136"/>
      <c r="AE11" s="136"/>
      <c r="AF11" s="136"/>
      <c r="AG11" s="100" t="s">
        <v>33</v>
      </c>
      <c r="AH11" s="93"/>
      <c r="AI11" s="93"/>
      <c r="AJ11" s="93"/>
      <c r="AK11" s="93"/>
      <c r="AL11" s="93"/>
      <c r="AM11" s="93"/>
      <c r="AN11" s="93"/>
      <c r="AO11" s="462"/>
      <c r="AP11" s="100" t="s">
        <v>33</v>
      </c>
      <c r="AQ11" s="93"/>
      <c r="AR11" s="93"/>
      <c r="AS11" s="93"/>
      <c r="AT11" s="93"/>
      <c r="AU11" s="93"/>
      <c r="AV11" s="93"/>
      <c r="AW11" s="93"/>
      <c r="AX11" s="94"/>
    </row>
    <row r="12" spans="1:50" s="5" customFormat="1" ht="12.75">
      <c r="A12" s="606" t="s">
        <v>647</v>
      </c>
      <c r="B12" s="606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7"/>
      <c r="AC12" s="251" t="s">
        <v>648</v>
      </c>
      <c r="AD12" s="252"/>
      <c r="AE12" s="252"/>
      <c r="AF12" s="252"/>
      <c r="AG12" s="101"/>
      <c r="AH12" s="97"/>
      <c r="AI12" s="97"/>
      <c r="AJ12" s="97"/>
      <c r="AK12" s="97"/>
      <c r="AL12" s="97"/>
      <c r="AM12" s="97"/>
      <c r="AN12" s="97"/>
      <c r="AO12" s="198"/>
      <c r="AP12" s="101"/>
      <c r="AQ12" s="97"/>
      <c r="AR12" s="97"/>
      <c r="AS12" s="97"/>
      <c r="AT12" s="97"/>
      <c r="AU12" s="97"/>
      <c r="AV12" s="97"/>
      <c r="AW12" s="97"/>
      <c r="AX12" s="98"/>
    </row>
    <row r="13" spans="1:50" s="5" customFormat="1" ht="15" customHeight="1">
      <c r="A13" s="620" t="s">
        <v>649</v>
      </c>
      <c r="B13" s="620"/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  <c r="U13" s="620"/>
      <c r="V13" s="620"/>
      <c r="W13" s="620"/>
      <c r="X13" s="620"/>
      <c r="Y13" s="620"/>
      <c r="Z13" s="620"/>
      <c r="AA13" s="620"/>
      <c r="AB13" s="621"/>
      <c r="AC13" s="246" t="s">
        <v>650</v>
      </c>
      <c r="AD13" s="247"/>
      <c r="AE13" s="247"/>
      <c r="AF13" s="247"/>
      <c r="AG13" s="281" t="s">
        <v>33</v>
      </c>
      <c r="AH13" s="281"/>
      <c r="AI13" s="281"/>
      <c r="AJ13" s="281"/>
      <c r="AK13" s="281"/>
      <c r="AL13" s="281"/>
      <c r="AM13" s="281"/>
      <c r="AN13" s="281"/>
      <c r="AO13" s="281"/>
      <c r="AP13" s="281" t="s">
        <v>33</v>
      </c>
      <c r="AQ13" s="281"/>
      <c r="AR13" s="281"/>
      <c r="AS13" s="281"/>
      <c r="AT13" s="281"/>
      <c r="AU13" s="281"/>
      <c r="AV13" s="281"/>
      <c r="AW13" s="281"/>
      <c r="AX13" s="283"/>
    </row>
    <row r="14" spans="1:50" s="5" customFormat="1" ht="15" customHeight="1">
      <c r="A14" s="602" t="s">
        <v>651</v>
      </c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  <c r="AA14" s="602"/>
      <c r="AB14" s="603"/>
      <c r="AC14" s="141" t="s">
        <v>652</v>
      </c>
      <c r="AD14" s="142"/>
      <c r="AE14" s="142"/>
      <c r="AF14" s="142"/>
      <c r="AG14" s="145" t="s">
        <v>33</v>
      </c>
      <c r="AH14" s="145"/>
      <c r="AI14" s="145"/>
      <c r="AJ14" s="145"/>
      <c r="AK14" s="145"/>
      <c r="AL14" s="145"/>
      <c r="AM14" s="145"/>
      <c r="AN14" s="145"/>
      <c r="AO14" s="145"/>
      <c r="AP14" s="145" t="s">
        <v>33</v>
      </c>
      <c r="AQ14" s="145"/>
      <c r="AR14" s="145"/>
      <c r="AS14" s="145"/>
      <c r="AT14" s="145"/>
      <c r="AU14" s="145"/>
      <c r="AV14" s="145"/>
      <c r="AW14" s="145"/>
      <c r="AX14" s="146"/>
    </row>
    <row r="15" spans="1:50" s="5" customFormat="1" ht="15" customHeight="1">
      <c r="A15" s="620"/>
      <c r="B15" s="620"/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  <c r="P15" s="620"/>
      <c r="Q15" s="620"/>
      <c r="R15" s="620"/>
      <c r="S15" s="620"/>
      <c r="T15" s="620"/>
      <c r="U15" s="620"/>
      <c r="V15" s="620"/>
      <c r="W15" s="620"/>
      <c r="X15" s="620"/>
      <c r="Y15" s="620"/>
      <c r="Z15" s="620"/>
      <c r="AA15" s="620"/>
      <c r="AB15" s="621"/>
      <c r="AC15" s="246"/>
      <c r="AD15" s="247"/>
      <c r="AE15" s="247"/>
      <c r="AF15" s="247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3"/>
    </row>
    <row r="16" spans="1:50" s="5" customFormat="1" ht="15" customHeight="1">
      <c r="A16" s="602"/>
      <c r="B16" s="602"/>
      <c r="C16" s="602"/>
      <c r="D16" s="602"/>
      <c r="E16" s="602"/>
      <c r="F16" s="602"/>
      <c r="G16" s="602"/>
      <c r="H16" s="602"/>
      <c r="I16" s="602"/>
      <c r="J16" s="602"/>
      <c r="K16" s="602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  <c r="AA16" s="602"/>
      <c r="AB16" s="603"/>
      <c r="AC16" s="141"/>
      <c r="AD16" s="142"/>
      <c r="AE16" s="142"/>
      <c r="AF16" s="142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6"/>
    </row>
    <row r="17" spans="1:50" s="5" customFormat="1" ht="15" customHeight="1">
      <c r="A17" s="719" t="s">
        <v>653</v>
      </c>
      <c r="B17" s="719"/>
      <c r="C17" s="719"/>
      <c r="D17" s="719"/>
      <c r="E17" s="719"/>
      <c r="F17" s="719"/>
      <c r="G17" s="719"/>
      <c r="H17" s="719"/>
      <c r="I17" s="719"/>
      <c r="J17" s="719"/>
      <c r="K17" s="719"/>
      <c r="L17" s="719"/>
      <c r="M17" s="719"/>
      <c r="N17" s="719"/>
      <c r="O17" s="719"/>
      <c r="P17" s="719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652"/>
      <c r="AC17" s="246" t="s">
        <v>654</v>
      </c>
      <c r="AD17" s="247"/>
      <c r="AE17" s="247"/>
      <c r="AF17" s="247"/>
      <c r="AG17" s="514">
        <v>334746</v>
      </c>
      <c r="AH17" s="514"/>
      <c r="AI17" s="514"/>
      <c r="AJ17" s="514"/>
      <c r="AK17" s="514"/>
      <c r="AL17" s="514"/>
      <c r="AM17" s="514"/>
      <c r="AN17" s="514"/>
      <c r="AO17" s="515"/>
      <c r="AP17" s="514">
        <v>197696</v>
      </c>
      <c r="AQ17" s="514"/>
      <c r="AR17" s="514"/>
      <c r="AS17" s="514"/>
      <c r="AT17" s="514"/>
      <c r="AU17" s="514"/>
      <c r="AV17" s="514"/>
      <c r="AW17" s="514"/>
      <c r="AX17" s="515"/>
    </row>
    <row r="18" spans="1:50" s="5" customFormat="1" ht="12.75">
      <c r="A18" s="612" t="s">
        <v>159</v>
      </c>
      <c r="B18" s="612"/>
      <c r="C18" s="612"/>
      <c r="D18" s="612"/>
      <c r="E18" s="612"/>
      <c r="F18" s="612"/>
      <c r="G18" s="612"/>
      <c r="H18" s="612"/>
      <c r="I18" s="612"/>
      <c r="J18" s="612"/>
      <c r="K18" s="612"/>
      <c r="L18" s="612"/>
      <c r="M18" s="612"/>
      <c r="N18" s="612"/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2"/>
      <c r="Z18" s="612"/>
      <c r="AA18" s="612"/>
      <c r="AB18" s="613"/>
      <c r="AC18" s="135"/>
      <c r="AD18" s="136"/>
      <c r="AE18" s="136"/>
      <c r="AF18" s="136"/>
      <c r="AG18" s="100" t="s">
        <v>33</v>
      </c>
      <c r="AH18" s="93"/>
      <c r="AI18" s="93"/>
      <c r="AJ18" s="93"/>
      <c r="AK18" s="93"/>
      <c r="AL18" s="93"/>
      <c r="AM18" s="93"/>
      <c r="AN18" s="93"/>
      <c r="AO18" s="94"/>
      <c r="AP18" s="100" t="s">
        <v>33</v>
      </c>
      <c r="AQ18" s="93"/>
      <c r="AR18" s="93"/>
      <c r="AS18" s="93"/>
      <c r="AT18" s="93"/>
      <c r="AU18" s="93"/>
      <c r="AV18" s="93"/>
      <c r="AW18" s="93"/>
      <c r="AX18" s="94"/>
    </row>
    <row r="19" spans="1:50" s="5" customFormat="1" ht="12.75">
      <c r="A19" s="606" t="s">
        <v>642</v>
      </c>
      <c r="B19" s="606"/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7"/>
      <c r="AC19" s="251" t="s">
        <v>655</v>
      </c>
      <c r="AD19" s="252"/>
      <c r="AE19" s="252"/>
      <c r="AF19" s="252"/>
      <c r="AG19" s="101"/>
      <c r="AH19" s="97"/>
      <c r="AI19" s="97"/>
      <c r="AJ19" s="97"/>
      <c r="AK19" s="97"/>
      <c r="AL19" s="97"/>
      <c r="AM19" s="97"/>
      <c r="AN19" s="97"/>
      <c r="AO19" s="98"/>
      <c r="AP19" s="101"/>
      <c r="AQ19" s="97"/>
      <c r="AR19" s="97"/>
      <c r="AS19" s="97"/>
      <c r="AT19" s="97"/>
      <c r="AU19" s="97"/>
      <c r="AV19" s="97"/>
      <c r="AW19" s="97"/>
      <c r="AX19" s="98"/>
    </row>
    <row r="20" spans="1:50" s="5" customFormat="1" ht="15" customHeight="1">
      <c r="A20" s="719" t="s">
        <v>656</v>
      </c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652"/>
      <c r="AC20" s="246" t="s">
        <v>657</v>
      </c>
      <c r="AD20" s="247"/>
      <c r="AE20" s="247"/>
      <c r="AF20" s="247"/>
      <c r="AG20" s="281">
        <v>334746</v>
      </c>
      <c r="AH20" s="281"/>
      <c r="AI20" s="281"/>
      <c r="AJ20" s="281"/>
      <c r="AK20" s="281"/>
      <c r="AL20" s="281"/>
      <c r="AM20" s="281"/>
      <c r="AN20" s="281"/>
      <c r="AO20" s="283"/>
      <c r="AP20" s="281">
        <v>197696</v>
      </c>
      <c r="AQ20" s="281"/>
      <c r="AR20" s="281"/>
      <c r="AS20" s="281"/>
      <c r="AT20" s="281"/>
      <c r="AU20" s="281"/>
      <c r="AV20" s="281"/>
      <c r="AW20" s="281"/>
      <c r="AX20" s="283"/>
    </row>
    <row r="21" spans="1:50" s="5" customFormat="1" ht="12.75">
      <c r="A21" s="612" t="s">
        <v>646</v>
      </c>
      <c r="B21" s="612"/>
      <c r="C21" s="612"/>
      <c r="D21" s="612"/>
      <c r="E21" s="612"/>
      <c r="F21" s="612"/>
      <c r="G21" s="612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3"/>
      <c r="AC21" s="135"/>
      <c r="AD21" s="136"/>
      <c r="AE21" s="136"/>
      <c r="AF21" s="136"/>
      <c r="AG21" s="100">
        <v>250408</v>
      </c>
      <c r="AH21" s="93"/>
      <c r="AI21" s="93"/>
      <c r="AJ21" s="93"/>
      <c r="AK21" s="93"/>
      <c r="AL21" s="93"/>
      <c r="AM21" s="93"/>
      <c r="AN21" s="93"/>
      <c r="AO21" s="94"/>
      <c r="AP21" s="100">
        <v>197696</v>
      </c>
      <c r="AQ21" s="93"/>
      <c r="AR21" s="93"/>
      <c r="AS21" s="93"/>
      <c r="AT21" s="93"/>
      <c r="AU21" s="93"/>
      <c r="AV21" s="93"/>
      <c r="AW21" s="93"/>
      <c r="AX21" s="94"/>
    </row>
    <row r="22" spans="1:50" s="5" customFormat="1" ht="12.75">
      <c r="A22" s="606" t="s">
        <v>647</v>
      </c>
      <c r="B22" s="606"/>
      <c r="C22" s="606"/>
      <c r="D22" s="606"/>
      <c r="E22" s="606"/>
      <c r="F22" s="606"/>
      <c r="G22" s="606"/>
      <c r="H22" s="606"/>
      <c r="I22" s="606"/>
      <c r="J22" s="606"/>
      <c r="K22" s="606"/>
      <c r="L22" s="606"/>
      <c r="M22" s="606"/>
      <c r="N22" s="606"/>
      <c r="O22" s="606"/>
      <c r="P22" s="606"/>
      <c r="Q22" s="606"/>
      <c r="R22" s="606"/>
      <c r="S22" s="606"/>
      <c r="T22" s="606"/>
      <c r="U22" s="606"/>
      <c r="V22" s="606"/>
      <c r="W22" s="606"/>
      <c r="X22" s="606"/>
      <c r="Y22" s="606"/>
      <c r="Z22" s="606"/>
      <c r="AA22" s="606"/>
      <c r="AB22" s="607"/>
      <c r="AC22" s="251" t="s">
        <v>658</v>
      </c>
      <c r="AD22" s="252"/>
      <c r="AE22" s="252"/>
      <c r="AF22" s="252"/>
      <c r="AG22" s="101"/>
      <c r="AH22" s="97"/>
      <c r="AI22" s="97"/>
      <c r="AJ22" s="97"/>
      <c r="AK22" s="97"/>
      <c r="AL22" s="97"/>
      <c r="AM22" s="97"/>
      <c r="AN22" s="97"/>
      <c r="AO22" s="98"/>
      <c r="AP22" s="101"/>
      <c r="AQ22" s="97"/>
      <c r="AR22" s="97"/>
      <c r="AS22" s="97"/>
      <c r="AT22" s="97"/>
      <c r="AU22" s="97"/>
      <c r="AV22" s="97"/>
      <c r="AW22" s="97"/>
      <c r="AX22" s="98"/>
    </row>
    <row r="23" spans="1:50" s="5" customFormat="1" ht="15" customHeight="1">
      <c r="A23" s="620" t="s">
        <v>649</v>
      </c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1"/>
      <c r="AC23" s="246" t="s">
        <v>659</v>
      </c>
      <c r="AD23" s="247"/>
      <c r="AE23" s="247"/>
      <c r="AF23" s="247"/>
      <c r="AG23" s="281"/>
      <c r="AH23" s="281"/>
      <c r="AI23" s="281"/>
      <c r="AJ23" s="281"/>
      <c r="AK23" s="281"/>
      <c r="AL23" s="281"/>
      <c r="AM23" s="281"/>
      <c r="AN23" s="281"/>
      <c r="AO23" s="283"/>
      <c r="AP23" s="281"/>
      <c r="AQ23" s="281"/>
      <c r="AR23" s="281"/>
      <c r="AS23" s="281"/>
      <c r="AT23" s="281"/>
      <c r="AU23" s="281"/>
      <c r="AV23" s="281"/>
      <c r="AW23" s="281"/>
      <c r="AX23" s="283"/>
    </row>
    <row r="24" spans="1:50" s="5" customFormat="1" ht="15" customHeight="1">
      <c r="A24" s="602" t="s">
        <v>651</v>
      </c>
      <c r="B24" s="602"/>
      <c r="C24" s="602"/>
      <c r="D24" s="602"/>
      <c r="E24" s="602"/>
      <c r="F24" s="602"/>
      <c r="G24" s="602"/>
      <c r="H24" s="602"/>
      <c r="I24" s="602"/>
      <c r="J24" s="602"/>
      <c r="K24" s="602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  <c r="AA24" s="602"/>
      <c r="AB24" s="603"/>
      <c r="AC24" s="141" t="s">
        <v>660</v>
      </c>
      <c r="AD24" s="142"/>
      <c r="AE24" s="142"/>
      <c r="AF24" s="142"/>
      <c r="AG24" s="145">
        <v>84338</v>
      </c>
      <c r="AH24" s="145"/>
      <c r="AI24" s="145"/>
      <c r="AJ24" s="145"/>
      <c r="AK24" s="145"/>
      <c r="AL24" s="145"/>
      <c r="AM24" s="145"/>
      <c r="AN24" s="145"/>
      <c r="AO24" s="146"/>
      <c r="AP24" s="145" t="s">
        <v>33</v>
      </c>
      <c r="AQ24" s="145"/>
      <c r="AR24" s="145"/>
      <c r="AS24" s="145"/>
      <c r="AT24" s="145"/>
      <c r="AU24" s="145"/>
      <c r="AV24" s="145"/>
      <c r="AW24" s="145"/>
      <c r="AX24" s="146"/>
    </row>
    <row r="25" spans="1:50" s="5" customFormat="1" ht="15" customHeight="1">
      <c r="A25" s="620"/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0"/>
      <c r="X25" s="620"/>
      <c r="Y25" s="620"/>
      <c r="Z25" s="620"/>
      <c r="AA25" s="620"/>
      <c r="AB25" s="621"/>
      <c r="AC25" s="246"/>
      <c r="AD25" s="247"/>
      <c r="AE25" s="247"/>
      <c r="AF25" s="247"/>
      <c r="AG25" s="85"/>
      <c r="AH25" s="86"/>
      <c r="AI25" s="86"/>
      <c r="AJ25" s="86"/>
      <c r="AK25" s="86"/>
      <c r="AL25" s="86"/>
      <c r="AM25" s="86"/>
      <c r="AN25" s="86"/>
      <c r="AO25" s="494"/>
      <c r="AP25" s="281"/>
      <c r="AQ25" s="281"/>
      <c r="AR25" s="281"/>
      <c r="AS25" s="281"/>
      <c r="AT25" s="281"/>
      <c r="AU25" s="281"/>
      <c r="AV25" s="281"/>
      <c r="AW25" s="281"/>
      <c r="AX25" s="283"/>
    </row>
    <row r="26" spans="1:50" s="5" customFormat="1" ht="15" customHeight="1" thickBot="1">
      <c r="A26" s="602"/>
      <c r="B26" s="602"/>
      <c r="C26" s="602"/>
      <c r="D26" s="602"/>
      <c r="E26" s="602"/>
      <c r="F26" s="602"/>
      <c r="G26" s="602"/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  <c r="AA26" s="602"/>
      <c r="AB26" s="603"/>
      <c r="AC26" s="242"/>
      <c r="AD26" s="243"/>
      <c r="AE26" s="243"/>
      <c r="AF26" s="243"/>
      <c r="AG26" s="490"/>
      <c r="AH26" s="491"/>
      <c r="AI26" s="491"/>
      <c r="AJ26" s="491"/>
      <c r="AK26" s="491"/>
      <c r="AL26" s="491"/>
      <c r="AM26" s="491"/>
      <c r="AN26" s="491"/>
      <c r="AO26" s="492"/>
      <c r="AP26" s="402"/>
      <c r="AQ26" s="402"/>
      <c r="AR26" s="402"/>
      <c r="AS26" s="402"/>
      <c r="AT26" s="402"/>
      <c r="AU26" s="402"/>
      <c r="AV26" s="402"/>
      <c r="AW26" s="402"/>
      <c r="AX26" s="403"/>
    </row>
    <row r="27" s="5" customFormat="1" ht="12.75"/>
    <row r="28" spans="1:50" s="24" customFormat="1" ht="15">
      <c r="A28" s="307" t="s">
        <v>661</v>
      </c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  <c r="AK28" s="307"/>
      <c r="AL28" s="307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0" s="49" customFormat="1" ht="4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s="9" customFormat="1" ht="12">
      <c r="A30" s="471" t="s">
        <v>42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3"/>
      <c r="AE30" s="505" t="s">
        <v>662</v>
      </c>
      <c r="AF30" s="506"/>
      <c r="AG30" s="506"/>
      <c r="AH30" s="506"/>
      <c r="AI30" s="506"/>
      <c r="AJ30" s="506"/>
      <c r="AK30" s="506"/>
      <c r="AL30" s="506"/>
      <c r="AM30" s="506"/>
      <c r="AN30" s="712"/>
      <c r="AO30" s="505" t="s">
        <v>44</v>
      </c>
      <c r="AP30" s="506"/>
      <c r="AQ30" s="506"/>
      <c r="AR30" s="506"/>
      <c r="AS30" s="506"/>
      <c r="AT30" s="506"/>
      <c r="AU30" s="506"/>
      <c r="AV30" s="506"/>
      <c r="AW30" s="506"/>
      <c r="AX30" s="712"/>
    </row>
    <row r="31" spans="1:50" s="9" customFormat="1" ht="12">
      <c r="A31" s="505" t="s">
        <v>45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712"/>
      <c r="AA31" s="505" t="s">
        <v>46</v>
      </c>
      <c r="AB31" s="506"/>
      <c r="AC31" s="506"/>
      <c r="AD31" s="712"/>
      <c r="AE31" s="716"/>
      <c r="AF31" s="717"/>
      <c r="AG31" s="717"/>
      <c r="AH31" s="717"/>
      <c r="AI31" s="717"/>
      <c r="AJ31" s="717"/>
      <c r="AK31" s="717"/>
      <c r="AL31" s="717"/>
      <c r="AM31" s="717"/>
      <c r="AN31" s="718"/>
      <c r="AO31" s="716" t="s">
        <v>47</v>
      </c>
      <c r="AP31" s="717"/>
      <c r="AQ31" s="717"/>
      <c r="AR31" s="717"/>
      <c r="AS31" s="717"/>
      <c r="AT31" s="717"/>
      <c r="AU31" s="717"/>
      <c r="AV31" s="717"/>
      <c r="AW31" s="717"/>
      <c r="AX31" s="718"/>
    </row>
    <row r="32" spans="1:50" s="9" customFormat="1" ht="12">
      <c r="A32" s="713"/>
      <c r="B32" s="71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14"/>
      <c r="W32" s="714"/>
      <c r="X32" s="714"/>
      <c r="Y32" s="714"/>
      <c r="Z32" s="715"/>
      <c r="AA32" s="713"/>
      <c r="AB32" s="714"/>
      <c r="AC32" s="714"/>
      <c r="AD32" s="715"/>
      <c r="AE32" s="713"/>
      <c r="AF32" s="714"/>
      <c r="AG32" s="714"/>
      <c r="AH32" s="714"/>
      <c r="AI32" s="714"/>
      <c r="AJ32" s="714"/>
      <c r="AK32" s="714"/>
      <c r="AL32" s="714"/>
      <c r="AM32" s="714"/>
      <c r="AN32" s="715"/>
      <c r="AO32" s="713" t="s">
        <v>96</v>
      </c>
      <c r="AP32" s="714"/>
      <c r="AQ32" s="714"/>
      <c r="AR32" s="714"/>
      <c r="AS32" s="714"/>
      <c r="AT32" s="714"/>
      <c r="AU32" s="714"/>
      <c r="AV32" s="714"/>
      <c r="AW32" s="714"/>
      <c r="AX32" s="715"/>
    </row>
    <row r="33" spans="1:50" s="9" customFormat="1" ht="12.75" thickBot="1">
      <c r="A33" s="471">
        <v>1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3"/>
      <c r="AA33" s="505">
        <v>2</v>
      </c>
      <c r="AB33" s="506"/>
      <c r="AC33" s="506"/>
      <c r="AD33" s="712"/>
      <c r="AE33" s="505">
        <v>3</v>
      </c>
      <c r="AF33" s="506"/>
      <c r="AG33" s="506"/>
      <c r="AH33" s="506"/>
      <c r="AI33" s="506"/>
      <c r="AJ33" s="506"/>
      <c r="AK33" s="506"/>
      <c r="AL33" s="506"/>
      <c r="AM33" s="506"/>
      <c r="AN33" s="712"/>
      <c r="AO33" s="505">
        <v>4</v>
      </c>
      <c r="AP33" s="506"/>
      <c r="AQ33" s="506"/>
      <c r="AR33" s="506"/>
      <c r="AS33" s="506"/>
      <c r="AT33" s="506"/>
      <c r="AU33" s="506"/>
      <c r="AV33" s="506"/>
      <c r="AW33" s="506"/>
      <c r="AX33" s="712"/>
    </row>
    <row r="34" spans="1:50" s="28" customFormat="1" ht="12.75">
      <c r="A34" s="652" t="s">
        <v>663</v>
      </c>
      <c r="B34" s="653"/>
      <c r="C34" s="653"/>
      <c r="D34" s="653"/>
      <c r="E34" s="653"/>
      <c r="F34" s="653"/>
      <c r="G34" s="653"/>
      <c r="H34" s="653"/>
      <c r="I34" s="653"/>
      <c r="J34" s="653"/>
      <c r="K34" s="653"/>
      <c r="L34" s="653"/>
      <c r="M34" s="653"/>
      <c r="N34" s="653"/>
      <c r="O34" s="653"/>
      <c r="P34" s="653"/>
      <c r="Q34" s="653"/>
      <c r="R34" s="653"/>
      <c r="S34" s="653"/>
      <c r="T34" s="653"/>
      <c r="U34" s="653"/>
      <c r="V34" s="653"/>
      <c r="W34" s="653"/>
      <c r="X34" s="653"/>
      <c r="Y34" s="653"/>
      <c r="Z34" s="653"/>
      <c r="AA34" s="704"/>
      <c r="AB34" s="705"/>
      <c r="AC34" s="705"/>
      <c r="AD34" s="706"/>
      <c r="AE34" s="707" t="s">
        <v>33</v>
      </c>
      <c r="AF34" s="708"/>
      <c r="AG34" s="708"/>
      <c r="AH34" s="708"/>
      <c r="AI34" s="708"/>
      <c r="AJ34" s="708"/>
      <c r="AK34" s="708"/>
      <c r="AL34" s="708"/>
      <c r="AM34" s="708"/>
      <c r="AN34" s="709"/>
      <c r="AO34" s="67" t="s">
        <v>33</v>
      </c>
      <c r="AP34" s="68"/>
      <c r="AQ34" s="68"/>
      <c r="AR34" s="68"/>
      <c r="AS34" s="68"/>
      <c r="AT34" s="68"/>
      <c r="AU34" s="68"/>
      <c r="AV34" s="68"/>
      <c r="AW34" s="68"/>
      <c r="AX34" s="69"/>
    </row>
    <row r="35" spans="1:50" s="28" customFormat="1" ht="12.75">
      <c r="A35" s="710" t="s">
        <v>501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1"/>
      <c r="Z35" s="711"/>
      <c r="AA35" s="701" t="s">
        <v>247</v>
      </c>
      <c r="AB35" s="702"/>
      <c r="AC35" s="702"/>
      <c r="AD35" s="703"/>
      <c r="AE35" s="640"/>
      <c r="AF35" s="641"/>
      <c r="AG35" s="641"/>
      <c r="AH35" s="641"/>
      <c r="AI35" s="641"/>
      <c r="AJ35" s="641"/>
      <c r="AK35" s="641"/>
      <c r="AL35" s="641"/>
      <c r="AM35" s="641"/>
      <c r="AN35" s="642"/>
      <c r="AO35" s="101"/>
      <c r="AP35" s="97"/>
      <c r="AQ35" s="97"/>
      <c r="AR35" s="97"/>
      <c r="AS35" s="97"/>
      <c r="AT35" s="97"/>
      <c r="AU35" s="97"/>
      <c r="AV35" s="97"/>
      <c r="AW35" s="97"/>
      <c r="AX35" s="98"/>
    </row>
    <row r="36" spans="1:50" s="28" customFormat="1" ht="12.75">
      <c r="A36" s="613" t="s">
        <v>159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  <c r="R36" s="698"/>
      <c r="S36" s="698"/>
      <c r="T36" s="698"/>
      <c r="U36" s="698"/>
      <c r="V36" s="698"/>
      <c r="W36" s="698"/>
      <c r="X36" s="698"/>
      <c r="Y36" s="698"/>
      <c r="Z36" s="698"/>
      <c r="AA36" s="699"/>
      <c r="AB36" s="474"/>
      <c r="AC36" s="474"/>
      <c r="AD36" s="475"/>
      <c r="AE36" s="637" t="s">
        <v>33</v>
      </c>
      <c r="AF36" s="638"/>
      <c r="AG36" s="638"/>
      <c r="AH36" s="638"/>
      <c r="AI36" s="638"/>
      <c r="AJ36" s="638"/>
      <c r="AK36" s="638"/>
      <c r="AL36" s="638"/>
      <c r="AM36" s="638"/>
      <c r="AN36" s="639"/>
      <c r="AO36" s="100" t="s">
        <v>33</v>
      </c>
      <c r="AP36" s="93"/>
      <c r="AQ36" s="93"/>
      <c r="AR36" s="93"/>
      <c r="AS36" s="93"/>
      <c r="AT36" s="93"/>
      <c r="AU36" s="93"/>
      <c r="AV36" s="93"/>
      <c r="AW36" s="93"/>
      <c r="AX36" s="94"/>
    </row>
    <row r="37" spans="1:50" s="28" customFormat="1" ht="12.75">
      <c r="A37" s="607"/>
      <c r="B37" s="700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700"/>
      <c r="Y37" s="700"/>
      <c r="Z37" s="700"/>
      <c r="AA37" s="701" t="s">
        <v>249</v>
      </c>
      <c r="AB37" s="702"/>
      <c r="AC37" s="702"/>
      <c r="AD37" s="703"/>
      <c r="AE37" s="640"/>
      <c r="AF37" s="641"/>
      <c r="AG37" s="641"/>
      <c r="AH37" s="641"/>
      <c r="AI37" s="641"/>
      <c r="AJ37" s="641"/>
      <c r="AK37" s="641"/>
      <c r="AL37" s="641"/>
      <c r="AM37" s="641"/>
      <c r="AN37" s="642"/>
      <c r="AO37" s="101"/>
      <c r="AP37" s="97"/>
      <c r="AQ37" s="97"/>
      <c r="AR37" s="97"/>
      <c r="AS37" s="97"/>
      <c r="AT37" s="97"/>
      <c r="AU37" s="97"/>
      <c r="AV37" s="97"/>
      <c r="AW37" s="97"/>
      <c r="AX37" s="98"/>
    </row>
    <row r="38" spans="1:50" s="28" customFormat="1" ht="15" customHeight="1">
      <c r="A38" s="603"/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2"/>
      <c r="Y38" s="692"/>
      <c r="Z38" s="692"/>
      <c r="AA38" s="693"/>
      <c r="AB38" s="694"/>
      <c r="AC38" s="694"/>
      <c r="AD38" s="695"/>
      <c r="AE38" s="696" t="s">
        <v>33</v>
      </c>
      <c r="AF38" s="697"/>
      <c r="AG38" s="697"/>
      <c r="AH38" s="697"/>
      <c r="AI38" s="697"/>
      <c r="AJ38" s="697"/>
      <c r="AK38" s="697"/>
      <c r="AL38" s="697"/>
      <c r="AM38" s="697"/>
      <c r="AN38" s="697"/>
      <c r="AO38" s="85" t="s">
        <v>33</v>
      </c>
      <c r="AP38" s="86"/>
      <c r="AQ38" s="86"/>
      <c r="AR38" s="86"/>
      <c r="AS38" s="86"/>
      <c r="AT38" s="86"/>
      <c r="AU38" s="86"/>
      <c r="AV38" s="86"/>
      <c r="AW38" s="86"/>
      <c r="AX38" s="87"/>
    </row>
    <row r="39" spans="1:50" s="28" customFormat="1" ht="15" customHeight="1">
      <c r="A39" s="603"/>
      <c r="B39" s="692"/>
      <c r="C39" s="692"/>
      <c r="D39" s="692"/>
      <c r="E39" s="692"/>
      <c r="F39" s="692"/>
      <c r="G39" s="692"/>
      <c r="H39" s="692"/>
      <c r="I39" s="692"/>
      <c r="J39" s="692"/>
      <c r="K39" s="692"/>
      <c r="L39" s="692"/>
      <c r="M39" s="692"/>
      <c r="N39" s="692"/>
      <c r="O39" s="692"/>
      <c r="P39" s="692"/>
      <c r="Q39" s="692"/>
      <c r="R39" s="692"/>
      <c r="S39" s="692"/>
      <c r="T39" s="692"/>
      <c r="U39" s="692"/>
      <c r="V39" s="692"/>
      <c r="W39" s="692"/>
      <c r="X39" s="692"/>
      <c r="Y39" s="692"/>
      <c r="Z39" s="692"/>
      <c r="AA39" s="693"/>
      <c r="AB39" s="694"/>
      <c r="AC39" s="694"/>
      <c r="AD39" s="695"/>
      <c r="AE39" s="696" t="s">
        <v>33</v>
      </c>
      <c r="AF39" s="697"/>
      <c r="AG39" s="697"/>
      <c r="AH39" s="697"/>
      <c r="AI39" s="697"/>
      <c r="AJ39" s="697"/>
      <c r="AK39" s="697"/>
      <c r="AL39" s="697"/>
      <c r="AM39" s="697"/>
      <c r="AN39" s="697"/>
      <c r="AO39" s="85" t="s">
        <v>33</v>
      </c>
      <c r="AP39" s="86"/>
      <c r="AQ39" s="86"/>
      <c r="AR39" s="86"/>
      <c r="AS39" s="86"/>
      <c r="AT39" s="86"/>
      <c r="AU39" s="86"/>
      <c r="AV39" s="86"/>
      <c r="AW39" s="86"/>
      <c r="AX39" s="87"/>
    </row>
    <row r="40" spans="1:50" s="28" customFormat="1" ht="15" customHeight="1">
      <c r="A40" s="603"/>
      <c r="B40" s="692"/>
      <c r="C40" s="692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692"/>
      <c r="T40" s="692"/>
      <c r="U40" s="692"/>
      <c r="V40" s="692"/>
      <c r="W40" s="692"/>
      <c r="X40" s="692"/>
      <c r="Y40" s="692"/>
      <c r="Z40" s="692"/>
      <c r="AA40" s="693"/>
      <c r="AB40" s="694"/>
      <c r="AC40" s="694"/>
      <c r="AD40" s="695"/>
      <c r="AE40" s="696" t="s">
        <v>33</v>
      </c>
      <c r="AF40" s="697"/>
      <c r="AG40" s="697"/>
      <c r="AH40" s="697"/>
      <c r="AI40" s="697"/>
      <c r="AJ40" s="697"/>
      <c r="AK40" s="697"/>
      <c r="AL40" s="697"/>
      <c r="AM40" s="697"/>
      <c r="AN40" s="697"/>
      <c r="AO40" s="85" t="s">
        <v>33</v>
      </c>
      <c r="AP40" s="86"/>
      <c r="AQ40" s="86"/>
      <c r="AR40" s="86"/>
      <c r="AS40" s="86"/>
      <c r="AT40" s="86"/>
      <c r="AU40" s="86"/>
      <c r="AV40" s="86"/>
      <c r="AW40" s="86"/>
      <c r="AX40" s="87"/>
    </row>
    <row r="41" spans="1:50" s="29" customFormat="1" ht="12">
      <c r="A41" s="681"/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2"/>
      <c r="P41" s="682"/>
      <c r="Q41" s="682"/>
      <c r="R41" s="682"/>
      <c r="S41" s="682"/>
      <c r="T41" s="682"/>
      <c r="U41" s="682"/>
      <c r="V41" s="682"/>
      <c r="W41" s="682"/>
      <c r="X41" s="682"/>
      <c r="Y41" s="682"/>
      <c r="Z41" s="682"/>
      <c r="AA41" s="683"/>
      <c r="AB41" s="684"/>
      <c r="AC41" s="684"/>
      <c r="AD41" s="685"/>
      <c r="AE41" s="686" t="s">
        <v>664</v>
      </c>
      <c r="AF41" s="687"/>
      <c r="AG41" s="687"/>
      <c r="AH41" s="687"/>
      <c r="AI41" s="688"/>
      <c r="AJ41" s="689" t="s">
        <v>665</v>
      </c>
      <c r="AK41" s="690"/>
      <c r="AL41" s="690"/>
      <c r="AM41" s="690"/>
      <c r="AN41" s="691"/>
      <c r="AO41" s="660" t="s">
        <v>666</v>
      </c>
      <c r="AP41" s="661"/>
      <c r="AQ41" s="661"/>
      <c r="AR41" s="661"/>
      <c r="AS41" s="662"/>
      <c r="AT41" s="304" t="s">
        <v>667</v>
      </c>
      <c r="AU41" s="305"/>
      <c r="AV41" s="305"/>
      <c r="AW41" s="305"/>
      <c r="AX41" s="341"/>
    </row>
    <row r="42" spans="1:50" s="29" customFormat="1" ht="12">
      <c r="A42" s="647"/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72"/>
      <c r="AB42" s="673"/>
      <c r="AC42" s="673"/>
      <c r="AD42" s="674"/>
      <c r="AE42" s="675" t="s">
        <v>668</v>
      </c>
      <c r="AF42" s="676"/>
      <c r="AG42" s="676"/>
      <c r="AH42" s="676"/>
      <c r="AI42" s="677"/>
      <c r="AJ42" s="678" t="s">
        <v>669</v>
      </c>
      <c r="AK42" s="679"/>
      <c r="AL42" s="679"/>
      <c r="AM42" s="679"/>
      <c r="AN42" s="680"/>
      <c r="AO42" s="663" t="s">
        <v>669</v>
      </c>
      <c r="AP42" s="664"/>
      <c r="AQ42" s="664"/>
      <c r="AR42" s="664"/>
      <c r="AS42" s="665"/>
      <c r="AT42" s="666" t="s">
        <v>668</v>
      </c>
      <c r="AU42" s="667"/>
      <c r="AV42" s="667"/>
      <c r="AW42" s="667"/>
      <c r="AX42" s="668"/>
    </row>
    <row r="43" spans="1:50" s="29" customFormat="1" ht="12">
      <c r="A43" s="647"/>
      <c r="B43" s="648"/>
      <c r="C43" s="648"/>
      <c r="D43" s="648"/>
      <c r="E43" s="648"/>
      <c r="F43" s="648"/>
      <c r="G43" s="648"/>
      <c r="H43" s="648"/>
      <c r="I43" s="648"/>
      <c r="J43" s="6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648"/>
      <c r="W43" s="648"/>
      <c r="X43" s="648"/>
      <c r="Y43" s="648"/>
      <c r="Z43" s="648"/>
      <c r="AA43" s="649"/>
      <c r="AB43" s="650"/>
      <c r="AC43" s="650"/>
      <c r="AD43" s="651"/>
      <c r="AE43" s="654" t="s">
        <v>401</v>
      </c>
      <c r="AF43" s="655"/>
      <c r="AG43" s="655"/>
      <c r="AH43" s="655"/>
      <c r="AI43" s="656"/>
      <c r="AJ43" s="657" t="s">
        <v>670</v>
      </c>
      <c r="AK43" s="658"/>
      <c r="AL43" s="658"/>
      <c r="AM43" s="658"/>
      <c r="AN43" s="659"/>
      <c r="AO43" s="669" t="s">
        <v>670</v>
      </c>
      <c r="AP43" s="670"/>
      <c r="AQ43" s="670"/>
      <c r="AR43" s="670"/>
      <c r="AS43" s="671"/>
      <c r="AT43" s="302" t="s">
        <v>85</v>
      </c>
      <c r="AU43" s="165"/>
      <c r="AV43" s="165"/>
      <c r="AW43" s="165"/>
      <c r="AX43" s="317"/>
    </row>
    <row r="44" spans="1:50" s="28" customFormat="1" ht="15" customHeight="1">
      <c r="A44" s="652" t="s">
        <v>671</v>
      </c>
      <c r="B44" s="653"/>
      <c r="C44" s="653"/>
      <c r="D44" s="653"/>
      <c r="E44" s="653"/>
      <c r="F44" s="653"/>
      <c r="G44" s="653"/>
      <c r="H44" s="653"/>
      <c r="I44" s="653"/>
      <c r="J44" s="653"/>
      <c r="K44" s="653"/>
      <c r="L44" s="653"/>
      <c r="M44" s="653"/>
      <c r="N44" s="653"/>
      <c r="O44" s="653"/>
      <c r="P44" s="653"/>
      <c r="Q44" s="653"/>
      <c r="R44" s="653"/>
      <c r="S44" s="653"/>
      <c r="T44" s="653"/>
      <c r="U44" s="653"/>
      <c r="V44" s="653"/>
      <c r="W44" s="653"/>
      <c r="X44" s="653"/>
      <c r="Y44" s="653"/>
      <c r="Z44" s="653"/>
      <c r="AA44" s="634" t="s">
        <v>252</v>
      </c>
      <c r="AB44" s="244"/>
      <c r="AC44" s="244"/>
      <c r="AD44" s="244"/>
      <c r="AE44" s="632" t="s">
        <v>33</v>
      </c>
      <c r="AF44" s="632"/>
      <c r="AG44" s="632"/>
      <c r="AH44" s="632"/>
      <c r="AI44" s="632"/>
      <c r="AJ44" s="632" t="s">
        <v>33</v>
      </c>
      <c r="AK44" s="632"/>
      <c r="AL44" s="632"/>
      <c r="AM44" s="632"/>
      <c r="AN44" s="632"/>
      <c r="AO44" s="632" t="s">
        <v>33</v>
      </c>
      <c r="AP44" s="632"/>
      <c r="AQ44" s="632"/>
      <c r="AR44" s="632"/>
      <c r="AS44" s="632"/>
      <c r="AT44" s="632" t="s">
        <v>33</v>
      </c>
      <c r="AU44" s="632"/>
      <c r="AV44" s="632"/>
      <c r="AW44" s="632"/>
      <c r="AX44" s="633"/>
    </row>
    <row r="45" spans="1:50" s="28" customFormat="1" ht="12.75">
      <c r="A45" s="612" t="s">
        <v>159</v>
      </c>
      <c r="B45" s="612"/>
      <c r="C45" s="612"/>
      <c r="D45" s="612"/>
      <c r="E45" s="612"/>
      <c r="F45" s="612"/>
      <c r="G45" s="612"/>
      <c r="H45" s="612"/>
      <c r="I45" s="612"/>
      <c r="J45" s="612"/>
      <c r="K45" s="612"/>
      <c r="L45" s="612"/>
      <c r="M45" s="612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3"/>
      <c r="AA45" s="645"/>
      <c r="AB45" s="646"/>
      <c r="AC45" s="646"/>
      <c r="AD45" s="646"/>
      <c r="AE45" s="637"/>
      <c r="AF45" s="638"/>
      <c r="AG45" s="638"/>
      <c r="AH45" s="638"/>
      <c r="AI45" s="639"/>
      <c r="AJ45" s="637"/>
      <c r="AK45" s="638"/>
      <c r="AL45" s="638"/>
      <c r="AM45" s="638"/>
      <c r="AN45" s="639"/>
      <c r="AO45" s="637"/>
      <c r="AP45" s="638"/>
      <c r="AQ45" s="638"/>
      <c r="AR45" s="638"/>
      <c r="AS45" s="639"/>
      <c r="AT45" s="637"/>
      <c r="AU45" s="638"/>
      <c r="AV45" s="638"/>
      <c r="AW45" s="638"/>
      <c r="AX45" s="643"/>
    </row>
    <row r="46" spans="1:50" s="28" customFormat="1" ht="12.75">
      <c r="A46" s="606"/>
      <c r="B46" s="606"/>
      <c r="C46" s="606"/>
      <c r="D46" s="606"/>
      <c r="E46" s="606"/>
      <c r="F46" s="606"/>
      <c r="G46" s="606"/>
      <c r="H46" s="606"/>
      <c r="I46" s="606"/>
      <c r="J46" s="606"/>
      <c r="K46" s="606"/>
      <c r="L46" s="606"/>
      <c r="M46" s="606"/>
      <c r="N46" s="606"/>
      <c r="O46" s="606"/>
      <c r="P46" s="606"/>
      <c r="Q46" s="606"/>
      <c r="R46" s="606"/>
      <c r="S46" s="606"/>
      <c r="T46" s="606"/>
      <c r="U46" s="606"/>
      <c r="V46" s="606"/>
      <c r="W46" s="606"/>
      <c r="X46" s="606"/>
      <c r="Y46" s="606"/>
      <c r="Z46" s="607"/>
      <c r="AA46" s="635" t="s">
        <v>765</v>
      </c>
      <c r="AB46" s="636"/>
      <c r="AC46" s="636"/>
      <c r="AD46" s="636"/>
      <c r="AE46" s="640"/>
      <c r="AF46" s="641"/>
      <c r="AG46" s="641"/>
      <c r="AH46" s="641"/>
      <c r="AI46" s="642"/>
      <c r="AJ46" s="640"/>
      <c r="AK46" s="641"/>
      <c r="AL46" s="641"/>
      <c r="AM46" s="641"/>
      <c r="AN46" s="642"/>
      <c r="AO46" s="640"/>
      <c r="AP46" s="641"/>
      <c r="AQ46" s="641"/>
      <c r="AR46" s="641"/>
      <c r="AS46" s="642"/>
      <c r="AT46" s="640"/>
      <c r="AU46" s="641"/>
      <c r="AV46" s="641"/>
      <c r="AW46" s="641"/>
      <c r="AX46" s="644"/>
    </row>
    <row r="47" spans="1:50" s="28" customFormat="1" ht="15" customHeight="1">
      <c r="A47" s="602"/>
      <c r="B47" s="602"/>
      <c r="C47" s="602"/>
      <c r="D47" s="602"/>
      <c r="E47" s="602"/>
      <c r="F47" s="602"/>
      <c r="G47" s="602"/>
      <c r="H47" s="602"/>
      <c r="I47" s="602"/>
      <c r="J47" s="602"/>
      <c r="K47" s="602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3"/>
      <c r="AA47" s="634"/>
      <c r="AB47" s="244"/>
      <c r="AC47" s="244"/>
      <c r="AD47" s="244"/>
      <c r="AE47" s="632"/>
      <c r="AF47" s="632"/>
      <c r="AG47" s="632"/>
      <c r="AH47" s="632"/>
      <c r="AI47" s="632"/>
      <c r="AJ47" s="632"/>
      <c r="AK47" s="632"/>
      <c r="AL47" s="632"/>
      <c r="AM47" s="632"/>
      <c r="AN47" s="632"/>
      <c r="AO47" s="632"/>
      <c r="AP47" s="632"/>
      <c r="AQ47" s="632"/>
      <c r="AR47" s="632"/>
      <c r="AS47" s="632"/>
      <c r="AT47" s="632"/>
      <c r="AU47" s="632"/>
      <c r="AV47" s="632"/>
      <c r="AW47" s="632"/>
      <c r="AX47" s="633"/>
    </row>
    <row r="48" spans="1:50" s="28" customFormat="1" ht="15" customHeight="1">
      <c r="A48" s="602"/>
      <c r="B48" s="602"/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3"/>
      <c r="AA48" s="634"/>
      <c r="AB48" s="244"/>
      <c r="AC48" s="244"/>
      <c r="AD48" s="244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3"/>
    </row>
    <row r="49" spans="1:50" s="28" customFormat="1" ht="15" customHeight="1" thickBot="1">
      <c r="A49" s="602"/>
      <c r="B49" s="602"/>
      <c r="C49" s="602"/>
      <c r="D49" s="602"/>
      <c r="E49" s="602"/>
      <c r="F49" s="602"/>
      <c r="G49" s="602"/>
      <c r="H49" s="602"/>
      <c r="I49" s="602"/>
      <c r="J49" s="602"/>
      <c r="K49" s="602"/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3"/>
      <c r="AA49" s="631"/>
      <c r="AB49" s="401"/>
      <c r="AC49" s="401"/>
      <c r="AD49" s="401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/>
      <c r="AS49" s="629"/>
      <c r="AT49" s="629"/>
      <c r="AU49" s="629"/>
      <c r="AV49" s="629"/>
      <c r="AW49" s="629"/>
      <c r="AX49" s="630"/>
    </row>
    <row r="50" s="9" customFormat="1" ht="12"/>
    <row r="51" s="9" customFormat="1" ht="12"/>
    <row r="52" spans="1:50" s="16" customFormat="1" ht="12">
      <c r="A52" s="16" t="s">
        <v>20</v>
      </c>
      <c r="H52" s="160"/>
      <c r="I52" s="160"/>
      <c r="J52" s="160"/>
      <c r="K52" s="160"/>
      <c r="L52" s="160"/>
      <c r="N52" s="165" t="s">
        <v>737</v>
      </c>
      <c r="O52" s="165"/>
      <c r="P52" s="165"/>
      <c r="Q52" s="165"/>
      <c r="R52" s="165"/>
      <c r="S52" s="165"/>
      <c r="T52" s="165"/>
      <c r="U52" s="165"/>
      <c r="V52" s="165"/>
      <c r="W52" s="165"/>
      <c r="Z52" s="16" t="s">
        <v>21</v>
      </c>
      <c r="AI52" s="160"/>
      <c r="AJ52" s="160"/>
      <c r="AK52" s="160"/>
      <c r="AL52" s="160"/>
      <c r="AM52" s="160"/>
      <c r="AO52" s="165" t="s">
        <v>34</v>
      </c>
      <c r="AP52" s="165"/>
      <c r="AQ52" s="165"/>
      <c r="AR52" s="165"/>
      <c r="AS52" s="165"/>
      <c r="AT52" s="165"/>
      <c r="AU52" s="165"/>
      <c r="AV52" s="165"/>
      <c r="AW52" s="165"/>
      <c r="AX52" s="165"/>
    </row>
    <row r="53" spans="8:50" s="17" customFormat="1" ht="9.75">
      <c r="H53" s="181" t="s">
        <v>22</v>
      </c>
      <c r="I53" s="181"/>
      <c r="J53" s="181"/>
      <c r="K53" s="181"/>
      <c r="L53" s="181"/>
      <c r="N53" s="181" t="s">
        <v>23</v>
      </c>
      <c r="O53" s="181"/>
      <c r="P53" s="181"/>
      <c r="Q53" s="181"/>
      <c r="R53" s="181"/>
      <c r="S53" s="181"/>
      <c r="T53" s="181"/>
      <c r="U53" s="181"/>
      <c r="V53" s="181"/>
      <c r="W53" s="181"/>
      <c r="AI53" s="181" t="s">
        <v>22</v>
      </c>
      <c r="AJ53" s="181"/>
      <c r="AK53" s="181"/>
      <c r="AL53" s="181"/>
      <c r="AM53" s="181"/>
      <c r="AO53" s="181" t="s">
        <v>23</v>
      </c>
      <c r="AP53" s="181"/>
      <c r="AQ53" s="181"/>
      <c r="AR53" s="181"/>
      <c r="AS53" s="181"/>
      <c r="AT53" s="181"/>
      <c r="AU53" s="181"/>
      <c r="AV53" s="181"/>
      <c r="AW53" s="181"/>
      <c r="AX53" s="181"/>
    </row>
    <row r="54" s="18" customFormat="1" ht="6"/>
    <row r="55" spans="1:17" s="9" customFormat="1" ht="12">
      <c r="A55" s="11" t="s">
        <v>28</v>
      </c>
      <c r="B55" s="165">
        <v>30</v>
      </c>
      <c r="C55" s="165"/>
      <c r="D55" s="16" t="s">
        <v>29</v>
      </c>
      <c r="E55" s="165" t="s">
        <v>677</v>
      </c>
      <c r="F55" s="165"/>
      <c r="G55" s="165"/>
      <c r="H55" s="165"/>
      <c r="I55" s="165"/>
      <c r="J55" s="165"/>
      <c r="K55" s="165"/>
      <c r="L55" s="165"/>
      <c r="M55" s="179" t="s">
        <v>25</v>
      </c>
      <c r="N55" s="179"/>
      <c r="O55" s="180" t="s">
        <v>680</v>
      </c>
      <c r="P55" s="180"/>
      <c r="Q55" s="9" t="s">
        <v>24</v>
      </c>
    </row>
  </sheetData>
  <sheetProtection/>
  <mergeCells count="186">
    <mergeCell ref="A5:AB5"/>
    <mergeCell ref="AC5:AF5"/>
    <mergeCell ref="AG5:AO5"/>
    <mergeCell ref="AP5:AX5"/>
    <mergeCell ref="A2:AX2"/>
    <mergeCell ref="A4:AF4"/>
    <mergeCell ref="AG4:AO4"/>
    <mergeCell ref="AP4:AX4"/>
    <mergeCell ref="A7:AB7"/>
    <mergeCell ref="AC7:AF7"/>
    <mergeCell ref="AG7:AO7"/>
    <mergeCell ref="AP7:AX7"/>
    <mergeCell ref="A6:AB6"/>
    <mergeCell ref="AC6:AF6"/>
    <mergeCell ref="AG6:AO6"/>
    <mergeCell ref="AP6:AX6"/>
    <mergeCell ref="A10:AB10"/>
    <mergeCell ref="AC10:AF10"/>
    <mergeCell ref="AG10:AO10"/>
    <mergeCell ref="AP10:AX10"/>
    <mergeCell ref="A8:AB8"/>
    <mergeCell ref="AC8:AF8"/>
    <mergeCell ref="AG8:AO9"/>
    <mergeCell ref="AP8:AX9"/>
    <mergeCell ref="A9:AB9"/>
    <mergeCell ref="AC9:AF9"/>
    <mergeCell ref="A13:AB13"/>
    <mergeCell ref="AC13:AF13"/>
    <mergeCell ref="AG13:AO13"/>
    <mergeCell ref="AP13:AX13"/>
    <mergeCell ref="A11:AB11"/>
    <mergeCell ref="AC11:AF11"/>
    <mergeCell ref="AG11:AO12"/>
    <mergeCell ref="AP11:AX12"/>
    <mergeCell ref="A12:AB12"/>
    <mergeCell ref="AC12:AF12"/>
    <mergeCell ref="A15:AB15"/>
    <mergeCell ref="AC15:AF15"/>
    <mergeCell ref="AG15:AO15"/>
    <mergeCell ref="AP15:AX15"/>
    <mergeCell ref="A14:AB14"/>
    <mergeCell ref="AC14:AF14"/>
    <mergeCell ref="AG14:AO14"/>
    <mergeCell ref="AP14:AX14"/>
    <mergeCell ref="A17:AB17"/>
    <mergeCell ref="AC17:AF17"/>
    <mergeCell ref="AG17:AO17"/>
    <mergeCell ref="AP17:AX17"/>
    <mergeCell ref="A16:AB16"/>
    <mergeCell ref="AC16:AF16"/>
    <mergeCell ref="AG16:AO16"/>
    <mergeCell ref="AP16:AX16"/>
    <mergeCell ref="A20:AB20"/>
    <mergeCell ref="AC20:AF20"/>
    <mergeCell ref="AG20:AO20"/>
    <mergeCell ref="AP20:AX20"/>
    <mergeCell ref="A18:AB18"/>
    <mergeCell ref="AC18:AF18"/>
    <mergeCell ref="AG18:AO19"/>
    <mergeCell ref="AP18:AX19"/>
    <mergeCell ref="A19:AB19"/>
    <mergeCell ref="AC19:AF19"/>
    <mergeCell ref="A21:AB21"/>
    <mergeCell ref="AC21:AF21"/>
    <mergeCell ref="AG21:AO22"/>
    <mergeCell ref="AP21:AX22"/>
    <mergeCell ref="A22:AB22"/>
    <mergeCell ref="AC22:AF22"/>
    <mergeCell ref="A24:AB24"/>
    <mergeCell ref="AC24:AF24"/>
    <mergeCell ref="AG24:AO24"/>
    <mergeCell ref="AP24:AX24"/>
    <mergeCell ref="A23:AB23"/>
    <mergeCell ref="AC23:AF23"/>
    <mergeCell ref="AG23:AO23"/>
    <mergeCell ref="AP23:AX23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31:Z31"/>
    <mergeCell ref="AA31:AD31"/>
    <mergeCell ref="AE31:AN31"/>
    <mergeCell ref="AO31:AX31"/>
    <mergeCell ref="A28:AX28"/>
    <mergeCell ref="A30:AD30"/>
    <mergeCell ref="AE30:AN30"/>
    <mergeCell ref="AO30:AX30"/>
    <mergeCell ref="A33:Z33"/>
    <mergeCell ref="AA33:AD33"/>
    <mergeCell ref="AE33:AN33"/>
    <mergeCell ref="AO33:AX33"/>
    <mergeCell ref="A32:Z32"/>
    <mergeCell ref="AA32:AD32"/>
    <mergeCell ref="AE32:AN32"/>
    <mergeCell ref="AO32:AX32"/>
    <mergeCell ref="A34:Z34"/>
    <mergeCell ref="AA34:AD34"/>
    <mergeCell ref="AE34:AN35"/>
    <mergeCell ref="AO34:AX35"/>
    <mergeCell ref="A35:Z35"/>
    <mergeCell ref="AA35:AD35"/>
    <mergeCell ref="A38:Z38"/>
    <mergeCell ref="AA38:AD38"/>
    <mergeCell ref="AE38:AN38"/>
    <mergeCell ref="AO38:AX38"/>
    <mergeCell ref="A36:Z36"/>
    <mergeCell ref="AA36:AD36"/>
    <mergeCell ref="AE36:AN37"/>
    <mergeCell ref="AO36:AX37"/>
    <mergeCell ref="A37:Z37"/>
    <mergeCell ref="AA37:AD37"/>
    <mergeCell ref="A40:Z40"/>
    <mergeCell ref="AA40:AD40"/>
    <mergeCell ref="AE40:AN40"/>
    <mergeCell ref="AO40:AX40"/>
    <mergeCell ref="A39:Z39"/>
    <mergeCell ref="AA39:AD39"/>
    <mergeCell ref="AE39:AN39"/>
    <mergeCell ref="AO39:AX39"/>
    <mergeCell ref="A42:Z42"/>
    <mergeCell ref="AA42:AD42"/>
    <mergeCell ref="AE42:AI42"/>
    <mergeCell ref="AJ42:AN42"/>
    <mergeCell ref="A41:Z41"/>
    <mergeCell ref="AA41:AD41"/>
    <mergeCell ref="AE41:AI41"/>
    <mergeCell ref="AJ41:AN41"/>
    <mergeCell ref="AO41:AS41"/>
    <mergeCell ref="AT41:AX41"/>
    <mergeCell ref="AO42:AS42"/>
    <mergeCell ref="AT42:AX42"/>
    <mergeCell ref="AO43:AS43"/>
    <mergeCell ref="AT43:AX43"/>
    <mergeCell ref="A43:Z43"/>
    <mergeCell ref="AA43:AD43"/>
    <mergeCell ref="A44:Z44"/>
    <mergeCell ref="AA44:AD44"/>
    <mergeCell ref="AE43:AI43"/>
    <mergeCell ref="AJ43:AN43"/>
    <mergeCell ref="A45:Z45"/>
    <mergeCell ref="AA45:AD45"/>
    <mergeCell ref="AO44:AS44"/>
    <mergeCell ref="AT44:AX44"/>
    <mergeCell ref="AE44:AI44"/>
    <mergeCell ref="AJ44:AN44"/>
    <mergeCell ref="AE47:AI47"/>
    <mergeCell ref="AJ47:AN47"/>
    <mergeCell ref="AO47:AS47"/>
    <mergeCell ref="AT47:AX47"/>
    <mergeCell ref="A46:Z46"/>
    <mergeCell ref="AA46:AD46"/>
    <mergeCell ref="AO45:AS46"/>
    <mergeCell ref="AT45:AX46"/>
    <mergeCell ref="AE45:AI46"/>
    <mergeCell ref="AJ45:AN46"/>
    <mergeCell ref="AE49:AI49"/>
    <mergeCell ref="AJ49:AN49"/>
    <mergeCell ref="AO48:AS48"/>
    <mergeCell ref="AT48:AX48"/>
    <mergeCell ref="A47:Z47"/>
    <mergeCell ref="AA47:AD47"/>
    <mergeCell ref="A48:Z48"/>
    <mergeCell ref="AA48:AD48"/>
    <mergeCell ref="AE48:AI48"/>
    <mergeCell ref="AJ48:AN48"/>
    <mergeCell ref="AI53:AM53"/>
    <mergeCell ref="AO53:AX53"/>
    <mergeCell ref="AO49:AS49"/>
    <mergeCell ref="AT49:AX49"/>
    <mergeCell ref="H52:L52"/>
    <mergeCell ref="N52:W52"/>
    <mergeCell ref="AI52:AM52"/>
    <mergeCell ref="AO52:AX52"/>
    <mergeCell ref="A49:Z49"/>
    <mergeCell ref="AA49:AD49"/>
    <mergeCell ref="B55:C55"/>
    <mergeCell ref="E55:L55"/>
    <mergeCell ref="M55:N55"/>
    <mergeCell ref="O55:P55"/>
    <mergeCell ref="H53:L53"/>
    <mergeCell ref="N53:W5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X58"/>
  <sheetViews>
    <sheetView zoomScalePageLayoutView="0" workbookViewId="0" topLeftCell="A16">
      <selection activeCell="BA39" sqref="BA39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190</v>
      </c>
    </row>
    <row r="2" spans="1:50" s="13" customFormat="1" ht="12">
      <c r="A2" s="152" t="s">
        <v>191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 t="s">
        <v>138</v>
      </c>
      <c r="AD2" s="152"/>
      <c r="AE2" s="152"/>
      <c r="AF2" s="152"/>
      <c r="AG2" s="152" t="s">
        <v>139</v>
      </c>
      <c r="AH2" s="152"/>
      <c r="AI2" s="152"/>
      <c r="AJ2" s="152"/>
      <c r="AK2" s="152"/>
      <c r="AL2" s="152"/>
      <c r="AM2" s="152"/>
      <c r="AN2" s="152"/>
      <c r="AO2" s="152"/>
      <c r="AP2" s="152" t="s">
        <v>140</v>
      </c>
      <c r="AQ2" s="152"/>
      <c r="AR2" s="152"/>
      <c r="AS2" s="152"/>
      <c r="AT2" s="152"/>
      <c r="AU2" s="152"/>
      <c r="AV2" s="152"/>
      <c r="AW2" s="152"/>
      <c r="AX2" s="152"/>
    </row>
    <row r="3" spans="1:50" s="13" customFormat="1" ht="12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 t="s">
        <v>141</v>
      </c>
      <c r="AD3" s="153"/>
      <c r="AE3" s="153"/>
      <c r="AF3" s="153"/>
      <c r="AG3" s="153" t="s">
        <v>142</v>
      </c>
      <c r="AH3" s="153"/>
      <c r="AI3" s="153"/>
      <c r="AJ3" s="153"/>
      <c r="AK3" s="153"/>
      <c r="AL3" s="153"/>
      <c r="AM3" s="153"/>
      <c r="AN3" s="153"/>
      <c r="AO3" s="153"/>
      <c r="AP3" s="153" t="s">
        <v>143</v>
      </c>
      <c r="AQ3" s="153"/>
      <c r="AR3" s="153"/>
      <c r="AS3" s="153"/>
      <c r="AT3" s="153"/>
      <c r="AU3" s="153"/>
      <c r="AV3" s="153"/>
      <c r="AW3" s="153"/>
      <c r="AX3" s="153"/>
    </row>
    <row r="4" spans="1:50" s="13" customFormat="1" ht="12.75" thickBot="1">
      <c r="A4" s="152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>
        <v>2</v>
      </c>
      <c r="AD4" s="152"/>
      <c r="AE4" s="152"/>
      <c r="AF4" s="152"/>
      <c r="AG4" s="152">
        <v>3</v>
      </c>
      <c r="AH4" s="152"/>
      <c r="AI4" s="152"/>
      <c r="AJ4" s="152"/>
      <c r="AK4" s="152"/>
      <c r="AL4" s="152"/>
      <c r="AM4" s="152"/>
      <c r="AN4" s="152"/>
      <c r="AO4" s="152"/>
      <c r="AP4" s="152">
        <v>4</v>
      </c>
      <c r="AQ4" s="152"/>
      <c r="AR4" s="152"/>
      <c r="AS4" s="152"/>
      <c r="AT4" s="152"/>
      <c r="AU4" s="152"/>
      <c r="AV4" s="152"/>
      <c r="AW4" s="152"/>
      <c r="AX4" s="152"/>
    </row>
    <row r="5" spans="1:50" s="5" customFormat="1" ht="12.75">
      <c r="A5" s="125" t="s">
        <v>192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64"/>
      <c r="AD5" s="65"/>
      <c r="AE5" s="65"/>
      <c r="AF5" s="66"/>
      <c r="AG5" s="67">
        <v>207</v>
      </c>
      <c r="AH5" s="68"/>
      <c r="AI5" s="68"/>
      <c r="AJ5" s="68"/>
      <c r="AK5" s="68"/>
      <c r="AL5" s="68"/>
      <c r="AM5" s="68"/>
      <c r="AN5" s="68"/>
      <c r="AO5" s="69"/>
      <c r="AP5" s="67">
        <v>207</v>
      </c>
      <c r="AQ5" s="68"/>
      <c r="AR5" s="68"/>
      <c r="AS5" s="68"/>
      <c r="AT5" s="68"/>
      <c r="AU5" s="68"/>
      <c r="AV5" s="68"/>
      <c r="AW5" s="68"/>
      <c r="AX5" s="69"/>
    </row>
    <row r="6" spans="1:50" s="5" customFormat="1" ht="12.75">
      <c r="A6" s="108" t="s">
        <v>193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10"/>
      <c r="AC6" s="111" t="s">
        <v>194</v>
      </c>
      <c r="AD6" s="112"/>
      <c r="AE6" s="112"/>
      <c r="AF6" s="113"/>
      <c r="AG6" s="101"/>
      <c r="AH6" s="97"/>
      <c r="AI6" s="97"/>
      <c r="AJ6" s="97"/>
      <c r="AK6" s="97"/>
      <c r="AL6" s="97"/>
      <c r="AM6" s="97"/>
      <c r="AN6" s="97"/>
      <c r="AO6" s="98"/>
      <c r="AP6" s="101"/>
      <c r="AQ6" s="97"/>
      <c r="AR6" s="97"/>
      <c r="AS6" s="97"/>
      <c r="AT6" s="97"/>
      <c r="AU6" s="97"/>
      <c r="AV6" s="97"/>
      <c r="AW6" s="97"/>
      <c r="AX6" s="98"/>
    </row>
    <row r="7" spans="1:50" s="5" customFormat="1" ht="14.25" customHeight="1">
      <c r="A7" s="230" t="s">
        <v>195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73" t="s">
        <v>736</v>
      </c>
      <c r="AD7" s="74"/>
      <c r="AE7" s="74"/>
      <c r="AF7" s="75"/>
      <c r="AG7" s="76" t="s">
        <v>33</v>
      </c>
      <c r="AH7" s="77"/>
      <c r="AI7" s="77"/>
      <c r="AJ7" s="77"/>
      <c r="AK7" s="77"/>
      <c r="AL7" s="77"/>
      <c r="AM7" s="77"/>
      <c r="AN7" s="77"/>
      <c r="AO7" s="78"/>
      <c r="AP7" s="76" t="s">
        <v>33</v>
      </c>
      <c r="AQ7" s="77"/>
      <c r="AR7" s="77"/>
      <c r="AS7" s="77"/>
      <c r="AT7" s="77"/>
      <c r="AU7" s="77"/>
      <c r="AV7" s="77"/>
      <c r="AW7" s="77"/>
      <c r="AX7" s="78"/>
    </row>
    <row r="8" spans="1:50" s="5" customFormat="1" ht="14.25" customHeight="1">
      <c r="A8" s="79" t="s">
        <v>196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1"/>
      <c r="AC8" s="82" t="s">
        <v>197</v>
      </c>
      <c r="AD8" s="83"/>
      <c r="AE8" s="83"/>
      <c r="AF8" s="84"/>
      <c r="AG8" s="85">
        <v>223804</v>
      </c>
      <c r="AH8" s="86"/>
      <c r="AI8" s="86"/>
      <c r="AJ8" s="86"/>
      <c r="AK8" s="86"/>
      <c r="AL8" s="86"/>
      <c r="AM8" s="86"/>
      <c r="AN8" s="86"/>
      <c r="AO8" s="87"/>
      <c r="AP8" s="85">
        <v>223422</v>
      </c>
      <c r="AQ8" s="86"/>
      <c r="AR8" s="86"/>
      <c r="AS8" s="86"/>
      <c r="AT8" s="86"/>
      <c r="AU8" s="86"/>
      <c r="AV8" s="86"/>
      <c r="AW8" s="86"/>
      <c r="AX8" s="87"/>
    </row>
    <row r="9" spans="1:50" s="5" customFormat="1" ht="14.25" customHeight="1">
      <c r="A9" s="70" t="s">
        <v>198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2"/>
      <c r="AC9" s="73" t="s">
        <v>199</v>
      </c>
      <c r="AD9" s="74"/>
      <c r="AE9" s="74"/>
      <c r="AF9" s="75"/>
      <c r="AG9" s="76">
        <v>40</v>
      </c>
      <c r="AH9" s="77"/>
      <c r="AI9" s="77"/>
      <c r="AJ9" s="77"/>
      <c r="AK9" s="77"/>
      <c r="AL9" s="77"/>
      <c r="AM9" s="77"/>
      <c r="AN9" s="77"/>
      <c r="AO9" s="78"/>
      <c r="AP9" s="76">
        <v>40</v>
      </c>
      <c r="AQ9" s="77"/>
      <c r="AR9" s="77"/>
      <c r="AS9" s="77"/>
      <c r="AT9" s="77"/>
      <c r="AU9" s="77"/>
      <c r="AV9" s="77"/>
      <c r="AW9" s="77"/>
      <c r="AX9" s="78"/>
    </row>
    <row r="10" spans="1:50" s="5" customFormat="1" ht="12.75">
      <c r="A10" s="119" t="s">
        <v>159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1"/>
      <c r="AC10" s="105"/>
      <c r="AD10" s="106"/>
      <c r="AE10" s="106"/>
      <c r="AF10" s="107"/>
      <c r="AG10" s="100">
        <v>40</v>
      </c>
      <c r="AH10" s="93"/>
      <c r="AI10" s="93"/>
      <c r="AJ10" s="93"/>
      <c r="AK10" s="93"/>
      <c r="AL10" s="93"/>
      <c r="AM10" s="93"/>
      <c r="AN10" s="93"/>
      <c r="AO10" s="94"/>
      <c r="AP10" s="100">
        <v>40</v>
      </c>
      <c r="AQ10" s="93"/>
      <c r="AR10" s="93"/>
      <c r="AS10" s="93"/>
      <c r="AT10" s="93"/>
      <c r="AU10" s="93"/>
      <c r="AV10" s="93"/>
      <c r="AW10" s="93"/>
      <c r="AX10" s="94"/>
    </row>
    <row r="11" spans="1:50" s="5" customFormat="1" ht="12.75">
      <c r="A11" s="208" t="s">
        <v>200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10"/>
      <c r="AC11" s="73" t="s">
        <v>201</v>
      </c>
      <c r="AD11" s="74"/>
      <c r="AE11" s="74"/>
      <c r="AF11" s="75"/>
      <c r="AG11" s="76"/>
      <c r="AH11" s="77"/>
      <c r="AI11" s="77"/>
      <c r="AJ11" s="77"/>
      <c r="AK11" s="77"/>
      <c r="AL11" s="77"/>
      <c r="AM11" s="77"/>
      <c r="AN11" s="77"/>
      <c r="AO11" s="78"/>
      <c r="AP11" s="76"/>
      <c r="AQ11" s="77"/>
      <c r="AR11" s="77"/>
      <c r="AS11" s="77"/>
      <c r="AT11" s="77"/>
      <c r="AU11" s="77"/>
      <c r="AV11" s="77"/>
      <c r="AW11" s="77"/>
      <c r="AX11" s="78"/>
    </row>
    <row r="12" spans="1:50" s="5" customFormat="1" ht="12.75">
      <c r="A12" s="122" t="s">
        <v>202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111"/>
      <c r="AD12" s="112"/>
      <c r="AE12" s="112"/>
      <c r="AF12" s="113"/>
      <c r="AG12" s="101"/>
      <c r="AH12" s="97"/>
      <c r="AI12" s="97"/>
      <c r="AJ12" s="97"/>
      <c r="AK12" s="97"/>
      <c r="AL12" s="97"/>
      <c r="AM12" s="97"/>
      <c r="AN12" s="97"/>
      <c r="AO12" s="98"/>
      <c r="AP12" s="101"/>
      <c r="AQ12" s="97"/>
      <c r="AR12" s="97"/>
      <c r="AS12" s="97"/>
      <c r="AT12" s="97"/>
      <c r="AU12" s="97"/>
      <c r="AV12" s="97"/>
      <c r="AW12" s="97"/>
      <c r="AX12" s="98"/>
    </row>
    <row r="13" spans="1:50" s="5" customFormat="1" ht="12.75">
      <c r="A13" s="208" t="s">
        <v>200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10"/>
      <c r="AC13" s="73"/>
      <c r="AD13" s="74"/>
      <c r="AE13" s="74"/>
      <c r="AF13" s="75"/>
      <c r="AG13" s="100" t="s">
        <v>33</v>
      </c>
      <c r="AH13" s="93"/>
      <c r="AI13" s="93"/>
      <c r="AJ13" s="93"/>
      <c r="AK13" s="93"/>
      <c r="AL13" s="93"/>
      <c r="AM13" s="93"/>
      <c r="AN13" s="93"/>
      <c r="AO13" s="94"/>
      <c r="AP13" s="100" t="s">
        <v>33</v>
      </c>
      <c r="AQ13" s="93"/>
      <c r="AR13" s="93"/>
      <c r="AS13" s="93"/>
      <c r="AT13" s="93"/>
      <c r="AU13" s="93"/>
      <c r="AV13" s="93"/>
      <c r="AW13" s="93"/>
      <c r="AX13" s="94"/>
    </row>
    <row r="14" spans="1:50" s="5" customFormat="1" ht="12.75">
      <c r="A14" s="208" t="s">
        <v>203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10"/>
      <c r="AC14" s="73" t="s">
        <v>204</v>
      </c>
      <c r="AD14" s="74"/>
      <c r="AE14" s="74"/>
      <c r="AF14" s="75"/>
      <c r="AG14" s="101"/>
      <c r="AH14" s="97"/>
      <c r="AI14" s="97"/>
      <c r="AJ14" s="97"/>
      <c r="AK14" s="97"/>
      <c r="AL14" s="97"/>
      <c r="AM14" s="97"/>
      <c r="AN14" s="97"/>
      <c r="AO14" s="98"/>
      <c r="AP14" s="101"/>
      <c r="AQ14" s="97"/>
      <c r="AR14" s="97"/>
      <c r="AS14" s="97"/>
      <c r="AT14" s="97"/>
      <c r="AU14" s="97"/>
      <c r="AV14" s="97"/>
      <c r="AW14" s="97"/>
      <c r="AX14" s="98"/>
    </row>
    <row r="15" spans="1:50" s="5" customFormat="1" ht="14.25" customHeight="1" thickBot="1">
      <c r="A15" s="221" t="s">
        <v>205</v>
      </c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3"/>
      <c r="AC15" s="224" t="s">
        <v>206</v>
      </c>
      <c r="AD15" s="225"/>
      <c r="AE15" s="225"/>
      <c r="AF15" s="226"/>
      <c r="AG15" s="227">
        <v>975071</v>
      </c>
      <c r="AH15" s="228"/>
      <c r="AI15" s="228"/>
      <c r="AJ15" s="228"/>
      <c r="AK15" s="228"/>
      <c r="AL15" s="228"/>
      <c r="AM15" s="228"/>
      <c r="AN15" s="228"/>
      <c r="AO15" s="229"/>
      <c r="AP15" s="227">
        <v>1330492</v>
      </c>
      <c r="AQ15" s="228"/>
      <c r="AR15" s="228"/>
      <c r="AS15" s="228"/>
      <c r="AT15" s="228"/>
      <c r="AU15" s="228"/>
      <c r="AV15" s="228"/>
      <c r="AW15" s="228"/>
      <c r="AX15" s="229"/>
    </row>
    <row r="16" spans="1:50" s="5" customFormat="1" ht="14.25" customHeight="1" thickBot="1">
      <c r="A16" s="122" t="s">
        <v>207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4"/>
      <c r="AC16" s="55" t="s">
        <v>208</v>
      </c>
      <c r="AD16" s="56"/>
      <c r="AE16" s="56"/>
      <c r="AF16" s="57"/>
      <c r="AG16" s="58">
        <f>AG5+AG8+AG9+AG15</f>
        <v>1199122</v>
      </c>
      <c r="AH16" s="59"/>
      <c r="AI16" s="59"/>
      <c r="AJ16" s="59"/>
      <c r="AK16" s="59"/>
      <c r="AL16" s="59"/>
      <c r="AM16" s="59"/>
      <c r="AN16" s="59"/>
      <c r="AO16" s="60"/>
      <c r="AP16" s="58">
        <f>AP5+AP8+AP9+AP15</f>
        <v>1554161</v>
      </c>
      <c r="AQ16" s="59"/>
      <c r="AR16" s="59"/>
      <c r="AS16" s="59"/>
      <c r="AT16" s="59"/>
      <c r="AU16" s="59"/>
      <c r="AV16" s="59"/>
      <c r="AW16" s="59"/>
      <c r="AX16" s="60"/>
    </row>
    <row r="17" spans="1:50" s="5" customFormat="1" ht="12.75">
      <c r="A17" s="148" t="s">
        <v>209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73"/>
      <c r="AD17" s="74"/>
      <c r="AE17" s="74"/>
      <c r="AF17" s="75"/>
      <c r="AG17" s="190">
        <v>23924</v>
      </c>
      <c r="AH17" s="191"/>
      <c r="AI17" s="191"/>
      <c r="AJ17" s="191"/>
      <c r="AK17" s="191"/>
      <c r="AL17" s="191"/>
      <c r="AM17" s="191"/>
      <c r="AN17" s="191"/>
      <c r="AO17" s="192"/>
      <c r="AP17" s="190">
        <v>0</v>
      </c>
      <c r="AQ17" s="191"/>
      <c r="AR17" s="191"/>
      <c r="AS17" s="191"/>
      <c r="AT17" s="191"/>
      <c r="AU17" s="191"/>
      <c r="AV17" s="191"/>
      <c r="AW17" s="191"/>
      <c r="AX17" s="192"/>
    </row>
    <row r="18" spans="1:50" s="5" customFormat="1" ht="12.75">
      <c r="A18" s="218" t="s">
        <v>210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20"/>
      <c r="AC18" s="73" t="s">
        <v>211</v>
      </c>
      <c r="AD18" s="74"/>
      <c r="AE18" s="74"/>
      <c r="AF18" s="75"/>
      <c r="AG18" s="186"/>
      <c r="AH18" s="187"/>
      <c r="AI18" s="187"/>
      <c r="AJ18" s="187"/>
      <c r="AK18" s="187"/>
      <c r="AL18" s="187"/>
      <c r="AM18" s="187"/>
      <c r="AN18" s="187"/>
      <c r="AO18" s="188"/>
      <c r="AP18" s="186"/>
      <c r="AQ18" s="187"/>
      <c r="AR18" s="187"/>
      <c r="AS18" s="187"/>
      <c r="AT18" s="187"/>
      <c r="AU18" s="187"/>
      <c r="AV18" s="187"/>
      <c r="AW18" s="187"/>
      <c r="AX18" s="188"/>
    </row>
    <row r="19" spans="1:50" s="5" customFormat="1" ht="14.25" customHeight="1">
      <c r="A19" s="216" t="s">
        <v>27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7"/>
      <c r="AC19" s="141" t="s">
        <v>212</v>
      </c>
      <c r="AD19" s="142"/>
      <c r="AE19" s="142"/>
      <c r="AF19" s="142"/>
      <c r="AG19" s="143">
        <v>33676</v>
      </c>
      <c r="AH19" s="143"/>
      <c r="AI19" s="143"/>
      <c r="AJ19" s="143"/>
      <c r="AK19" s="143"/>
      <c r="AL19" s="143"/>
      <c r="AM19" s="143"/>
      <c r="AN19" s="143"/>
      <c r="AO19" s="144"/>
      <c r="AP19" s="143">
        <v>30149</v>
      </c>
      <c r="AQ19" s="143"/>
      <c r="AR19" s="143"/>
      <c r="AS19" s="143"/>
      <c r="AT19" s="143"/>
      <c r="AU19" s="143"/>
      <c r="AV19" s="143"/>
      <c r="AW19" s="143"/>
      <c r="AX19" s="144"/>
    </row>
    <row r="20" spans="1:50" s="5" customFormat="1" ht="14.25" customHeight="1" thickBot="1">
      <c r="A20" s="133" t="s">
        <v>213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4"/>
      <c r="AC20" s="135" t="s">
        <v>214</v>
      </c>
      <c r="AD20" s="136"/>
      <c r="AE20" s="136"/>
      <c r="AF20" s="136"/>
      <c r="AG20" s="214" t="s">
        <v>33</v>
      </c>
      <c r="AH20" s="214"/>
      <c r="AI20" s="214"/>
      <c r="AJ20" s="214"/>
      <c r="AK20" s="214"/>
      <c r="AL20" s="214"/>
      <c r="AM20" s="214"/>
      <c r="AN20" s="214"/>
      <c r="AO20" s="215"/>
      <c r="AP20" s="214" t="s">
        <v>33</v>
      </c>
      <c r="AQ20" s="214"/>
      <c r="AR20" s="214"/>
      <c r="AS20" s="214"/>
      <c r="AT20" s="214"/>
      <c r="AU20" s="214"/>
      <c r="AV20" s="214"/>
      <c r="AW20" s="214"/>
      <c r="AX20" s="215"/>
    </row>
    <row r="21" spans="1:50" s="5" customFormat="1" ht="14.25" customHeight="1" thickBot="1">
      <c r="A21" s="127" t="s">
        <v>215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204"/>
      <c r="AC21" s="129" t="s">
        <v>216</v>
      </c>
      <c r="AD21" s="130"/>
      <c r="AE21" s="130"/>
      <c r="AF21" s="130"/>
      <c r="AG21" s="58">
        <f>AG17+AG19</f>
        <v>57600</v>
      </c>
      <c r="AH21" s="59"/>
      <c r="AI21" s="59"/>
      <c r="AJ21" s="59"/>
      <c r="AK21" s="59"/>
      <c r="AL21" s="59"/>
      <c r="AM21" s="59"/>
      <c r="AN21" s="59"/>
      <c r="AO21" s="60"/>
      <c r="AP21" s="58">
        <f>AP17+AP19</f>
        <v>30149</v>
      </c>
      <c r="AQ21" s="59"/>
      <c r="AR21" s="59"/>
      <c r="AS21" s="59"/>
      <c r="AT21" s="59"/>
      <c r="AU21" s="59"/>
      <c r="AV21" s="59"/>
      <c r="AW21" s="59"/>
      <c r="AX21" s="60"/>
    </row>
    <row r="22" spans="1:50" s="5" customFormat="1" ht="12.75">
      <c r="A22" s="148" t="s">
        <v>217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73"/>
      <c r="AD22" s="74"/>
      <c r="AE22" s="74"/>
      <c r="AF22" s="75"/>
      <c r="AG22" s="76">
        <v>262892</v>
      </c>
      <c r="AH22" s="77"/>
      <c r="AI22" s="77"/>
      <c r="AJ22" s="77"/>
      <c r="AK22" s="77"/>
      <c r="AL22" s="77"/>
      <c r="AM22" s="77"/>
      <c r="AN22" s="77"/>
      <c r="AO22" s="78"/>
      <c r="AP22" s="76">
        <v>248026</v>
      </c>
      <c r="AQ22" s="77"/>
      <c r="AR22" s="77"/>
      <c r="AS22" s="77"/>
      <c r="AT22" s="77"/>
      <c r="AU22" s="77"/>
      <c r="AV22" s="77"/>
      <c r="AW22" s="77"/>
      <c r="AX22" s="78"/>
    </row>
    <row r="23" spans="1:50" s="5" customFormat="1" ht="12.75">
      <c r="A23" s="70" t="s">
        <v>210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73" t="s">
        <v>218</v>
      </c>
      <c r="AD23" s="74"/>
      <c r="AE23" s="74"/>
      <c r="AF23" s="75"/>
      <c r="AG23" s="101"/>
      <c r="AH23" s="97"/>
      <c r="AI23" s="97"/>
      <c r="AJ23" s="97"/>
      <c r="AK23" s="97"/>
      <c r="AL23" s="97"/>
      <c r="AM23" s="97"/>
      <c r="AN23" s="97"/>
      <c r="AO23" s="98"/>
      <c r="AP23" s="101"/>
      <c r="AQ23" s="97"/>
      <c r="AR23" s="97"/>
      <c r="AS23" s="97"/>
      <c r="AT23" s="97"/>
      <c r="AU23" s="97"/>
      <c r="AV23" s="97"/>
      <c r="AW23" s="97"/>
      <c r="AX23" s="98"/>
    </row>
    <row r="24" spans="1:50" s="5" customFormat="1" ht="14.25" customHeight="1">
      <c r="A24" s="139" t="s">
        <v>219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40"/>
      <c r="AC24" s="141" t="s">
        <v>220</v>
      </c>
      <c r="AD24" s="142"/>
      <c r="AE24" s="142"/>
      <c r="AF24" s="142"/>
      <c r="AG24" s="145">
        <f>AG25+AG27+AG28+AG30+AG31</f>
        <v>663495</v>
      </c>
      <c r="AH24" s="145"/>
      <c r="AI24" s="145"/>
      <c r="AJ24" s="145"/>
      <c r="AK24" s="145"/>
      <c r="AL24" s="145"/>
      <c r="AM24" s="145"/>
      <c r="AN24" s="145"/>
      <c r="AO24" s="146"/>
      <c r="AP24" s="145">
        <f>AP25+AP27+AP28+AP30+AP31</f>
        <v>1206508</v>
      </c>
      <c r="AQ24" s="145"/>
      <c r="AR24" s="145"/>
      <c r="AS24" s="145"/>
      <c r="AT24" s="145"/>
      <c r="AU24" s="145"/>
      <c r="AV24" s="145"/>
      <c r="AW24" s="145"/>
      <c r="AX24" s="146"/>
    </row>
    <row r="25" spans="1:50" s="5" customFormat="1" ht="12.75">
      <c r="A25" s="211" t="s">
        <v>159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3"/>
      <c r="AC25" s="73"/>
      <c r="AD25" s="74"/>
      <c r="AE25" s="74"/>
      <c r="AF25" s="75"/>
      <c r="AG25" s="183">
        <v>637725</v>
      </c>
      <c r="AH25" s="184"/>
      <c r="AI25" s="184"/>
      <c r="AJ25" s="184"/>
      <c r="AK25" s="184"/>
      <c r="AL25" s="184"/>
      <c r="AM25" s="184"/>
      <c r="AN25" s="184"/>
      <c r="AO25" s="185"/>
      <c r="AP25" s="183">
        <v>1144400</v>
      </c>
      <c r="AQ25" s="184"/>
      <c r="AR25" s="184"/>
      <c r="AS25" s="184"/>
      <c r="AT25" s="184"/>
      <c r="AU25" s="184"/>
      <c r="AV25" s="184"/>
      <c r="AW25" s="184"/>
      <c r="AX25" s="185"/>
    </row>
    <row r="26" spans="1:50" s="5" customFormat="1" ht="12.75">
      <c r="A26" s="208" t="s">
        <v>221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10"/>
      <c r="AC26" s="73" t="s">
        <v>222</v>
      </c>
      <c r="AD26" s="74"/>
      <c r="AE26" s="74"/>
      <c r="AF26" s="75"/>
      <c r="AG26" s="186"/>
      <c r="AH26" s="187"/>
      <c r="AI26" s="187"/>
      <c r="AJ26" s="187"/>
      <c r="AK26" s="187"/>
      <c r="AL26" s="187"/>
      <c r="AM26" s="187"/>
      <c r="AN26" s="187"/>
      <c r="AO26" s="188"/>
      <c r="AP26" s="186"/>
      <c r="AQ26" s="187"/>
      <c r="AR26" s="187"/>
      <c r="AS26" s="187"/>
      <c r="AT26" s="187"/>
      <c r="AU26" s="187"/>
      <c r="AV26" s="187"/>
      <c r="AW26" s="187"/>
      <c r="AX26" s="188"/>
    </row>
    <row r="27" spans="1:50" s="5" customFormat="1" ht="14.25" customHeight="1">
      <c r="A27" s="205" t="s">
        <v>223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114"/>
      <c r="AC27" s="141" t="s">
        <v>224</v>
      </c>
      <c r="AD27" s="142"/>
      <c r="AE27" s="142"/>
      <c r="AF27" s="142"/>
      <c r="AG27" s="143">
        <v>14391</v>
      </c>
      <c r="AH27" s="143"/>
      <c r="AI27" s="143"/>
      <c r="AJ27" s="143"/>
      <c r="AK27" s="143"/>
      <c r="AL27" s="143"/>
      <c r="AM27" s="143"/>
      <c r="AN27" s="143"/>
      <c r="AO27" s="144"/>
      <c r="AP27" s="143">
        <v>36632</v>
      </c>
      <c r="AQ27" s="143"/>
      <c r="AR27" s="143"/>
      <c r="AS27" s="143"/>
      <c r="AT27" s="143"/>
      <c r="AU27" s="143"/>
      <c r="AV27" s="143"/>
      <c r="AW27" s="143"/>
      <c r="AX27" s="144"/>
    </row>
    <row r="28" spans="1:50" s="5" customFormat="1" ht="12.75">
      <c r="A28" s="206" t="s">
        <v>225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73"/>
      <c r="AD28" s="74"/>
      <c r="AE28" s="74"/>
      <c r="AF28" s="75"/>
      <c r="AG28" s="100">
        <v>5091</v>
      </c>
      <c r="AH28" s="93"/>
      <c r="AI28" s="93"/>
      <c r="AJ28" s="93"/>
      <c r="AK28" s="93"/>
      <c r="AL28" s="93"/>
      <c r="AM28" s="93"/>
      <c r="AN28" s="93"/>
      <c r="AO28" s="94"/>
      <c r="AP28" s="100">
        <v>6479</v>
      </c>
      <c r="AQ28" s="93"/>
      <c r="AR28" s="93"/>
      <c r="AS28" s="93"/>
      <c r="AT28" s="93"/>
      <c r="AU28" s="93"/>
      <c r="AV28" s="93"/>
      <c r="AW28" s="93"/>
      <c r="AX28" s="94"/>
    </row>
    <row r="29" spans="1:50" s="5" customFormat="1" ht="12.75">
      <c r="A29" s="208" t="s">
        <v>226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10"/>
      <c r="AC29" s="73" t="s">
        <v>227</v>
      </c>
      <c r="AD29" s="74"/>
      <c r="AE29" s="74"/>
      <c r="AF29" s="75"/>
      <c r="AG29" s="101"/>
      <c r="AH29" s="97"/>
      <c r="AI29" s="97"/>
      <c r="AJ29" s="97"/>
      <c r="AK29" s="97"/>
      <c r="AL29" s="97"/>
      <c r="AM29" s="97"/>
      <c r="AN29" s="97"/>
      <c r="AO29" s="98"/>
      <c r="AP29" s="101"/>
      <c r="AQ29" s="97"/>
      <c r="AR29" s="97"/>
      <c r="AS29" s="97"/>
      <c r="AT29" s="97"/>
      <c r="AU29" s="97"/>
      <c r="AV29" s="97"/>
      <c r="AW29" s="97"/>
      <c r="AX29" s="98"/>
    </row>
    <row r="30" spans="1:50" s="5" customFormat="1" ht="14.25" customHeight="1">
      <c r="A30" s="205" t="s">
        <v>228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114"/>
      <c r="AC30" s="141" t="s">
        <v>229</v>
      </c>
      <c r="AD30" s="142"/>
      <c r="AE30" s="142"/>
      <c r="AF30" s="142"/>
      <c r="AG30" s="143">
        <v>4054</v>
      </c>
      <c r="AH30" s="143"/>
      <c r="AI30" s="143"/>
      <c r="AJ30" s="143"/>
      <c r="AK30" s="143"/>
      <c r="AL30" s="143"/>
      <c r="AM30" s="143"/>
      <c r="AN30" s="143"/>
      <c r="AO30" s="144"/>
      <c r="AP30" s="143">
        <v>17092</v>
      </c>
      <c r="AQ30" s="143"/>
      <c r="AR30" s="143"/>
      <c r="AS30" s="143"/>
      <c r="AT30" s="143"/>
      <c r="AU30" s="143"/>
      <c r="AV30" s="143"/>
      <c r="AW30" s="143"/>
      <c r="AX30" s="144"/>
    </row>
    <row r="31" spans="1:50" s="5" customFormat="1" ht="14.25" customHeight="1">
      <c r="A31" s="205" t="s">
        <v>230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114"/>
      <c r="AC31" s="141" t="s">
        <v>231</v>
      </c>
      <c r="AD31" s="142"/>
      <c r="AE31" s="142"/>
      <c r="AF31" s="142"/>
      <c r="AG31" s="143">
        <v>2234</v>
      </c>
      <c r="AH31" s="143"/>
      <c r="AI31" s="143"/>
      <c r="AJ31" s="143"/>
      <c r="AK31" s="143"/>
      <c r="AL31" s="143"/>
      <c r="AM31" s="143"/>
      <c r="AN31" s="143"/>
      <c r="AO31" s="144"/>
      <c r="AP31" s="143">
        <v>1905</v>
      </c>
      <c r="AQ31" s="143"/>
      <c r="AR31" s="143"/>
      <c r="AS31" s="143"/>
      <c r="AT31" s="143"/>
      <c r="AU31" s="143"/>
      <c r="AV31" s="143"/>
      <c r="AW31" s="143"/>
      <c r="AX31" s="144"/>
    </row>
    <row r="32" spans="1:50" s="5" customFormat="1" ht="12.75">
      <c r="A32" s="70" t="s">
        <v>232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2"/>
      <c r="AC32" s="73"/>
      <c r="AD32" s="74"/>
      <c r="AE32" s="74"/>
      <c r="AF32" s="75"/>
      <c r="AG32" s="100">
        <v>233</v>
      </c>
      <c r="AH32" s="93"/>
      <c r="AI32" s="93"/>
      <c r="AJ32" s="93"/>
      <c r="AK32" s="93"/>
      <c r="AL32" s="93"/>
      <c r="AM32" s="93"/>
      <c r="AN32" s="93"/>
      <c r="AO32" s="94"/>
      <c r="AP32" s="100" t="s">
        <v>33</v>
      </c>
      <c r="AQ32" s="93"/>
      <c r="AR32" s="93"/>
      <c r="AS32" s="93"/>
      <c r="AT32" s="93"/>
      <c r="AU32" s="93"/>
      <c r="AV32" s="93"/>
      <c r="AW32" s="93"/>
      <c r="AX32" s="94"/>
    </row>
    <row r="33" spans="1:50" s="5" customFormat="1" ht="12.75">
      <c r="A33" s="70" t="s">
        <v>233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  <c r="AC33" s="73" t="s">
        <v>234</v>
      </c>
      <c r="AD33" s="74"/>
      <c r="AE33" s="74"/>
      <c r="AF33" s="75"/>
      <c r="AG33" s="101"/>
      <c r="AH33" s="97"/>
      <c r="AI33" s="97"/>
      <c r="AJ33" s="97"/>
      <c r="AK33" s="97"/>
      <c r="AL33" s="97"/>
      <c r="AM33" s="97"/>
      <c r="AN33" s="97"/>
      <c r="AO33" s="98"/>
      <c r="AP33" s="101"/>
      <c r="AQ33" s="97"/>
      <c r="AR33" s="97"/>
      <c r="AS33" s="97"/>
      <c r="AT33" s="97"/>
      <c r="AU33" s="97"/>
      <c r="AV33" s="97"/>
      <c r="AW33" s="97"/>
      <c r="AX33" s="98"/>
    </row>
    <row r="34" spans="1:50" s="5" customFormat="1" ht="14.25" customHeight="1">
      <c r="A34" s="147" t="s">
        <v>235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40"/>
      <c r="AC34" s="141" t="s">
        <v>236</v>
      </c>
      <c r="AD34" s="142"/>
      <c r="AE34" s="142"/>
      <c r="AF34" s="142"/>
      <c r="AG34" s="145" t="s">
        <v>33</v>
      </c>
      <c r="AH34" s="145"/>
      <c r="AI34" s="145"/>
      <c r="AJ34" s="145"/>
      <c r="AK34" s="145"/>
      <c r="AL34" s="145"/>
      <c r="AM34" s="145"/>
      <c r="AN34" s="145"/>
      <c r="AO34" s="146"/>
      <c r="AP34" s="145" t="s">
        <v>33</v>
      </c>
      <c r="AQ34" s="145"/>
      <c r="AR34" s="145"/>
      <c r="AS34" s="145"/>
      <c r="AT34" s="145"/>
      <c r="AU34" s="145"/>
      <c r="AV34" s="145"/>
      <c r="AW34" s="145"/>
      <c r="AX34" s="146"/>
    </row>
    <row r="35" spans="1:50" s="5" customFormat="1" ht="14.25" customHeight="1">
      <c r="A35" s="139" t="s">
        <v>237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40"/>
      <c r="AC35" s="141" t="s">
        <v>238</v>
      </c>
      <c r="AD35" s="142"/>
      <c r="AE35" s="142"/>
      <c r="AF35" s="142"/>
      <c r="AG35" s="145" t="s">
        <v>33</v>
      </c>
      <c r="AH35" s="145"/>
      <c r="AI35" s="145"/>
      <c r="AJ35" s="145"/>
      <c r="AK35" s="145"/>
      <c r="AL35" s="145"/>
      <c r="AM35" s="145"/>
      <c r="AN35" s="145"/>
      <c r="AO35" s="146"/>
      <c r="AP35" s="145" t="s">
        <v>33</v>
      </c>
      <c r="AQ35" s="145"/>
      <c r="AR35" s="145"/>
      <c r="AS35" s="145"/>
      <c r="AT35" s="145"/>
      <c r="AU35" s="145"/>
      <c r="AV35" s="145"/>
      <c r="AW35" s="145"/>
      <c r="AX35" s="146"/>
    </row>
    <row r="36" spans="1:50" s="5" customFormat="1" ht="14.25" customHeight="1" thickBot="1">
      <c r="A36" s="133" t="s">
        <v>239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  <c r="AC36" s="135" t="s">
        <v>240</v>
      </c>
      <c r="AD36" s="136"/>
      <c r="AE36" s="136"/>
      <c r="AF36" s="136"/>
      <c r="AG36" s="137" t="s">
        <v>33</v>
      </c>
      <c r="AH36" s="137"/>
      <c r="AI36" s="137"/>
      <c r="AJ36" s="137"/>
      <c r="AK36" s="137"/>
      <c r="AL36" s="137"/>
      <c r="AM36" s="137"/>
      <c r="AN36" s="137"/>
      <c r="AO36" s="138"/>
      <c r="AP36" s="137" t="s">
        <v>33</v>
      </c>
      <c r="AQ36" s="137"/>
      <c r="AR36" s="137"/>
      <c r="AS36" s="137"/>
      <c r="AT36" s="137"/>
      <c r="AU36" s="137"/>
      <c r="AV36" s="137"/>
      <c r="AW36" s="137"/>
      <c r="AX36" s="138"/>
    </row>
    <row r="37" spans="1:50" s="5" customFormat="1" ht="14.25" customHeight="1" thickBot="1">
      <c r="A37" s="127" t="s">
        <v>241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204"/>
      <c r="AC37" s="129" t="s">
        <v>242</v>
      </c>
      <c r="AD37" s="130"/>
      <c r="AE37" s="130"/>
      <c r="AF37" s="130"/>
      <c r="AG37" s="131">
        <f>AG22+AG24+AG32</f>
        <v>926620</v>
      </c>
      <c r="AH37" s="131"/>
      <c r="AI37" s="131"/>
      <c r="AJ37" s="131"/>
      <c r="AK37" s="131"/>
      <c r="AL37" s="131"/>
      <c r="AM37" s="131"/>
      <c r="AN37" s="131"/>
      <c r="AO37" s="132"/>
      <c r="AP37" s="131">
        <f>AP22+AP24</f>
        <v>1454534</v>
      </c>
      <c r="AQ37" s="131"/>
      <c r="AR37" s="131"/>
      <c r="AS37" s="131"/>
      <c r="AT37" s="131"/>
      <c r="AU37" s="131"/>
      <c r="AV37" s="131"/>
      <c r="AW37" s="131"/>
      <c r="AX37" s="132"/>
    </row>
    <row r="38" spans="1:50" s="5" customFormat="1" ht="14.25" customHeight="1" thickBot="1">
      <c r="A38" s="202" t="s">
        <v>188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3"/>
      <c r="AC38" s="129" t="s">
        <v>243</v>
      </c>
      <c r="AD38" s="130"/>
      <c r="AE38" s="130"/>
      <c r="AF38" s="130"/>
      <c r="AG38" s="131">
        <f>AG16+AG21+AG37</f>
        <v>2183342</v>
      </c>
      <c r="AH38" s="131"/>
      <c r="AI38" s="131"/>
      <c r="AJ38" s="131"/>
      <c r="AK38" s="131"/>
      <c r="AL38" s="131"/>
      <c r="AM38" s="131"/>
      <c r="AN38" s="131"/>
      <c r="AO38" s="132"/>
      <c r="AP38" s="131">
        <f>AP16+AP21+AP37</f>
        <v>3038844</v>
      </c>
      <c r="AQ38" s="131"/>
      <c r="AR38" s="131"/>
      <c r="AS38" s="131"/>
      <c r="AT38" s="131"/>
      <c r="AU38" s="131"/>
      <c r="AV38" s="131"/>
      <c r="AW38" s="131"/>
      <c r="AX38" s="132"/>
    </row>
    <row r="39" spans="1:50" s="5" customFormat="1" ht="12.75">
      <c r="A39" s="193" t="s">
        <v>244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5"/>
      <c r="AD39" s="196"/>
      <c r="AE39" s="196"/>
      <c r="AF39" s="196"/>
      <c r="AG39" s="76"/>
      <c r="AH39" s="77"/>
      <c r="AI39" s="77"/>
      <c r="AJ39" s="77"/>
      <c r="AK39" s="77"/>
      <c r="AL39" s="77"/>
      <c r="AM39" s="77"/>
      <c r="AN39" s="77"/>
      <c r="AO39" s="197"/>
      <c r="AP39" s="76"/>
      <c r="AQ39" s="77"/>
      <c r="AR39" s="77"/>
      <c r="AS39" s="77"/>
      <c r="AT39" s="77"/>
      <c r="AU39" s="77"/>
      <c r="AV39" s="77"/>
      <c r="AW39" s="77"/>
      <c r="AX39" s="78"/>
    </row>
    <row r="40" spans="1:50" s="5" customFormat="1" ht="12.75">
      <c r="A40" s="199" t="s">
        <v>245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1"/>
      <c r="AC40" s="73"/>
      <c r="AD40" s="74"/>
      <c r="AE40" s="74"/>
      <c r="AF40" s="75"/>
      <c r="AG40" s="101"/>
      <c r="AH40" s="97"/>
      <c r="AI40" s="97"/>
      <c r="AJ40" s="97"/>
      <c r="AK40" s="97"/>
      <c r="AL40" s="97"/>
      <c r="AM40" s="97"/>
      <c r="AN40" s="97"/>
      <c r="AO40" s="198"/>
      <c r="AP40" s="101"/>
      <c r="AQ40" s="97"/>
      <c r="AR40" s="97"/>
      <c r="AS40" s="97"/>
      <c r="AT40" s="97"/>
      <c r="AU40" s="97"/>
      <c r="AV40" s="97"/>
      <c r="AW40" s="97"/>
      <c r="AX40" s="98"/>
    </row>
    <row r="41" spans="1:50" s="5" customFormat="1" ht="14.25" customHeight="1">
      <c r="A41" s="79" t="s">
        <v>246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1"/>
      <c r="AC41" s="82" t="s">
        <v>247</v>
      </c>
      <c r="AD41" s="83"/>
      <c r="AE41" s="83"/>
      <c r="AF41" s="84"/>
      <c r="AG41" s="116" t="s">
        <v>33</v>
      </c>
      <c r="AH41" s="117"/>
      <c r="AI41" s="117"/>
      <c r="AJ41" s="117"/>
      <c r="AK41" s="117"/>
      <c r="AL41" s="117"/>
      <c r="AM41" s="117"/>
      <c r="AN41" s="117"/>
      <c r="AO41" s="118"/>
      <c r="AP41" s="116">
        <v>350</v>
      </c>
      <c r="AQ41" s="117"/>
      <c r="AR41" s="117"/>
      <c r="AS41" s="117"/>
      <c r="AT41" s="117"/>
      <c r="AU41" s="117"/>
      <c r="AV41" s="117"/>
      <c r="AW41" s="117"/>
      <c r="AX41" s="118"/>
    </row>
    <row r="42" spans="1:50" s="5" customFormat="1" ht="14.25" customHeight="1">
      <c r="A42" s="70" t="s">
        <v>248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2"/>
      <c r="AC42" s="73" t="s">
        <v>249</v>
      </c>
      <c r="AD42" s="74"/>
      <c r="AE42" s="74"/>
      <c r="AF42" s="75"/>
      <c r="AG42" s="190" t="s">
        <v>33</v>
      </c>
      <c r="AH42" s="191"/>
      <c r="AI42" s="191"/>
      <c r="AJ42" s="191"/>
      <c r="AK42" s="191"/>
      <c r="AL42" s="191"/>
      <c r="AM42" s="191"/>
      <c r="AN42" s="191"/>
      <c r="AO42" s="192"/>
      <c r="AP42" s="190" t="s">
        <v>33</v>
      </c>
      <c r="AQ42" s="191"/>
      <c r="AR42" s="191"/>
      <c r="AS42" s="191"/>
      <c r="AT42" s="191"/>
      <c r="AU42" s="191"/>
      <c r="AV42" s="191"/>
      <c r="AW42" s="191"/>
      <c r="AX42" s="192"/>
    </row>
    <row r="43" spans="1:50" s="5" customFormat="1" ht="12.75">
      <c r="A43" s="134" t="s">
        <v>250</v>
      </c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05"/>
      <c r="AD43" s="106"/>
      <c r="AE43" s="106"/>
      <c r="AF43" s="107"/>
      <c r="AG43" s="183">
        <v>5704</v>
      </c>
      <c r="AH43" s="184"/>
      <c r="AI43" s="184"/>
      <c r="AJ43" s="184"/>
      <c r="AK43" s="184"/>
      <c r="AL43" s="184"/>
      <c r="AM43" s="184"/>
      <c r="AN43" s="184"/>
      <c r="AO43" s="185"/>
      <c r="AP43" s="183">
        <v>5504</v>
      </c>
      <c r="AQ43" s="184"/>
      <c r="AR43" s="184"/>
      <c r="AS43" s="184"/>
      <c r="AT43" s="184"/>
      <c r="AU43" s="184"/>
      <c r="AV43" s="184"/>
      <c r="AW43" s="184"/>
      <c r="AX43" s="185"/>
    </row>
    <row r="44" spans="1:50" s="5" customFormat="1" ht="12.75">
      <c r="A44" s="108" t="s">
        <v>251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111" t="s">
        <v>252</v>
      </c>
      <c r="AD44" s="112"/>
      <c r="AE44" s="112"/>
      <c r="AF44" s="113"/>
      <c r="AG44" s="186"/>
      <c r="AH44" s="187"/>
      <c r="AI44" s="187"/>
      <c r="AJ44" s="187"/>
      <c r="AK44" s="187"/>
      <c r="AL44" s="187"/>
      <c r="AM44" s="187"/>
      <c r="AN44" s="187"/>
      <c r="AO44" s="188"/>
      <c r="AP44" s="186"/>
      <c r="AQ44" s="187"/>
      <c r="AR44" s="187"/>
      <c r="AS44" s="187"/>
      <c r="AT44" s="187"/>
      <c r="AU44" s="187"/>
      <c r="AV44" s="187"/>
      <c r="AW44" s="187"/>
      <c r="AX44" s="188"/>
    </row>
    <row r="45" spans="1:50" s="5" customFormat="1" ht="14.25" customHeight="1">
      <c r="A45" s="70" t="s">
        <v>253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73" t="s">
        <v>254</v>
      </c>
      <c r="AD45" s="74"/>
      <c r="AE45" s="74"/>
      <c r="AF45" s="75"/>
      <c r="AG45" s="76" t="s">
        <v>33</v>
      </c>
      <c r="AH45" s="77"/>
      <c r="AI45" s="77"/>
      <c r="AJ45" s="77"/>
      <c r="AK45" s="77"/>
      <c r="AL45" s="77"/>
      <c r="AM45" s="77"/>
      <c r="AN45" s="77"/>
      <c r="AO45" s="78"/>
      <c r="AP45" s="76" t="s">
        <v>33</v>
      </c>
      <c r="AQ45" s="77"/>
      <c r="AR45" s="77"/>
      <c r="AS45" s="77"/>
      <c r="AT45" s="77"/>
      <c r="AU45" s="77"/>
      <c r="AV45" s="77"/>
      <c r="AW45" s="77"/>
      <c r="AX45" s="78"/>
    </row>
    <row r="46" spans="1:50" s="5" customFormat="1" ht="12.75">
      <c r="A46" s="102" t="s">
        <v>255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105"/>
      <c r="AD46" s="106"/>
      <c r="AE46" s="106"/>
      <c r="AF46" s="107"/>
      <c r="AG46" s="183">
        <v>11264</v>
      </c>
      <c r="AH46" s="184"/>
      <c r="AI46" s="184"/>
      <c r="AJ46" s="184"/>
      <c r="AK46" s="184"/>
      <c r="AL46" s="184"/>
      <c r="AM46" s="184"/>
      <c r="AN46" s="184"/>
      <c r="AO46" s="185"/>
      <c r="AP46" s="183">
        <v>1537</v>
      </c>
      <c r="AQ46" s="184"/>
      <c r="AR46" s="184"/>
      <c r="AS46" s="184"/>
      <c r="AT46" s="184"/>
      <c r="AU46" s="184"/>
      <c r="AV46" s="184"/>
      <c r="AW46" s="184"/>
      <c r="AX46" s="185"/>
    </row>
    <row r="47" spans="1:50" s="5" customFormat="1" ht="12.75">
      <c r="A47" s="108" t="s">
        <v>256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111" t="s">
        <v>257</v>
      </c>
      <c r="AD47" s="112"/>
      <c r="AE47" s="112"/>
      <c r="AF47" s="113"/>
      <c r="AG47" s="186"/>
      <c r="AH47" s="187"/>
      <c r="AI47" s="187"/>
      <c r="AJ47" s="187"/>
      <c r="AK47" s="187"/>
      <c r="AL47" s="187"/>
      <c r="AM47" s="187"/>
      <c r="AN47" s="187"/>
      <c r="AO47" s="188"/>
      <c r="AP47" s="186"/>
      <c r="AQ47" s="187"/>
      <c r="AR47" s="187"/>
      <c r="AS47" s="187"/>
      <c r="AT47" s="187"/>
      <c r="AU47" s="187"/>
      <c r="AV47" s="187"/>
      <c r="AW47" s="187"/>
      <c r="AX47" s="188"/>
    </row>
    <row r="48" spans="1:50" s="5" customFormat="1" ht="14.25" customHeight="1">
      <c r="A48" s="182" t="s">
        <v>258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3" t="s">
        <v>259</v>
      </c>
      <c r="AD48" s="74"/>
      <c r="AE48" s="74"/>
      <c r="AF48" s="75"/>
      <c r="AG48" s="76"/>
      <c r="AH48" s="77"/>
      <c r="AI48" s="77"/>
      <c r="AJ48" s="77"/>
      <c r="AK48" s="77"/>
      <c r="AL48" s="77"/>
      <c r="AM48" s="77"/>
      <c r="AN48" s="77"/>
      <c r="AO48" s="78"/>
      <c r="AP48" s="76"/>
      <c r="AQ48" s="77"/>
      <c r="AR48" s="77"/>
      <c r="AS48" s="77"/>
      <c r="AT48" s="77"/>
      <c r="AU48" s="77"/>
      <c r="AV48" s="77"/>
      <c r="AW48" s="77"/>
      <c r="AX48" s="78"/>
    </row>
    <row r="49" spans="1:50" s="5" customFormat="1" ht="14.25" customHeight="1">
      <c r="A49" s="79" t="s">
        <v>260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2" t="s">
        <v>261</v>
      </c>
      <c r="AD49" s="83"/>
      <c r="AE49" s="83"/>
      <c r="AF49" s="84"/>
      <c r="AG49" s="116">
        <v>334746</v>
      </c>
      <c r="AH49" s="117"/>
      <c r="AI49" s="117"/>
      <c r="AJ49" s="117"/>
      <c r="AK49" s="117"/>
      <c r="AL49" s="117"/>
      <c r="AM49" s="117"/>
      <c r="AN49" s="117"/>
      <c r="AO49" s="118"/>
      <c r="AP49" s="116">
        <v>197696</v>
      </c>
      <c r="AQ49" s="117"/>
      <c r="AR49" s="117"/>
      <c r="AS49" s="117"/>
      <c r="AT49" s="117"/>
      <c r="AU49" s="117"/>
      <c r="AV49" s="117"/>
      <c r="AW49" s="117"/>
      <c r="AX49" s="118"/>
    </row>
    <row r="50" spans="1:50" s="5" customFormat="1" ht="14.25" customHeight="1">
      <c r="A50" s="182" t="s">
        <v>262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73" t="s">
        <v>263</v>
      </c>
      <c r="AD50" s="74"/>
      <c r="AE50" s="74"/>
      <c r="AF50" s="75"/>
      <c r="AG50" s="76" t="s">
        <v>33</v>
      </c>
      <c r="AH50" s="77"/>
      <c r="AI50" s="77"/>
      <c r="AJ50" s="77"/>
      <c r="AK50" s="77"/>
      <c r="AL50" s="77"/>
      <c r="AM50" s="77"/>
      <c r="AN50" s="77"/>
      <c r="AO50" s="78"/>
      <c r="AP50" s="76" t="s">
        <v>33</v>
      </c>
      <c r="AQ50" s="77"/>
      <c r="AR50" s="77"/>
      <c r="AS50" s="77"/>
      <c r="AT50" s="77"/>
      <c r="AU50" s="77"/>
      <c r="AV50" s="77"/>
      <c r="AW50" s="77"/>
      <c r="AX50" s="78"/>
    </row>
    <row r="51" spans="1:50" s="5" customFormat="1" ht="12.75">
      <c r="A51" s="102" t="s">
        <v>264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4"/>
      <c r="AC51" s="105"/>
      <c r="AD51" s="106"/>
      <c r="AE51" s="106"/>
      <c r="AF51" s="107"/>
      <c r="AG51" s="100" t="s">
        <v>33</v>
      </c>
      <c r="AH51" s="93"/>
      <c r="AI51" s="93"/>
      <c r="AJ51" s="93"/>
      <c r="AK51" s="93"/>
      <c r="AL51" s="93"/>
      <c r="AM51" s="93"/>
      <c r="AN51" s="93"/>
      <c r="AO51" s="94"/>
      <c r="AP51" s="100" t="s">
        <v>33</v>
      </c>
      <c r="AQ51" s="93"/>
      <c r="AR51" s="93"/>
      <c r="AS51" s="93"/>
      <c r="AT51" s="93"/>
      <c r="AU51" s="93"/>
      <c r="AV51" s="93"/>
      <c r="AW51" s="93"/>
      <c r="AX51" s="94"/>
    </row>
    <row r="52" spans="1:50" s="5" customFormat="1" ht="12.75">
      <c r="A52" s="108" t="s">
        <v>265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10"/>
      <c r="AC52" s="111" t="s">
        <v>266</v>
      </c>
      <c r="AD52" s="112"/>
      <c r="AE52" s="112"/>
      <c r="AF52" s="113"/>
      <c r="AG52" s="101"/>
      <c r="AH52" s="97"/>
      <c r="AI52" s="97"/>
      <c r="AJ52" s="97"/>
      <c r="AK52" s="97"/>
      <c r="AL52" s="97"/>
      <c r="AM52" s="97"/>
      <c r="AN52" s="97"/>
      <c r="AO52" s="98"/>
      <c r="AP52" s="101"/>
      <c r="AQ52" s="97"/>
      <c r="AR52" s="97"/>
      <c r="AS52" s="97"/>
      <c r="AT52" s="97"/>
      <c r="AU52" s="97"/>
      <c r="AV52" s="97"/>
      <c r="AW52" s="97"/>
      <c r="AX52" s="98"/>
    </row>
    <row r="53" spans="1:50" s="5" customFormat="1" ht="14.25" customHeight="1">
      <c r="A53" s="79" t="s">
        <v>267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82" t="s">
        <v>268</v>
      </c>
      <c r="AD53" s="83"/>
      <c r="AE53" s="83"/>
      <c r="AF53" s="84"/>
      <c r="AG53" s="85" t="s">
        <v>33</v>
      </c>
      <c r="AH53" s="86"/>
      <c r="AI53" s="86"/>
      <c r="AJ53" s="86"/>
      <c r="AK53" s="86"/>
      <c r="AL53" s="86"/>
      <c r="AM53" s="86"/>
      <c r="AN53" s="86"/>
      <c r="AO53" s="87"/>
      <c r="AP53" s="85" t="s">
        <v>33</v>
      </c>
      <c r="AQ53" s="86"/>
      <c r="AR53" s="86"/>
      <c r="AS53" s="86"/>
      <c r="AT53" s="86"/>
      <c r="AU53" s="86"/>
      <c r="AV53" s="86"/>
      <c r="AW53" s="86"/>
      <c r="AX53" s="87"/>
    </row>
    <row r="54" s="9" customFormat="1" ht="12"/>
    <row r="55" spans="1:50" s="16" customFormat="1" ht="12">
      <c r="A55" s="16" t="s">
        <v>20</v>
      </c>
      <c r="H55" s="160"/>
      <c r="I55" s="160"/>
      <c r="J55" s="160"/>
      <c r="K55" s="160"/>
      <c r="L55" s="160"/>
      <c r="N55" s="165" t="s">
        <v>737</v>
      </c>
      <c r="O55" s="165"/>
      <c r="P55" s="165"/>
      <c r="Q55" s="165"/>
      <c r="R55" s="165"/>
      <c r="S55" s="165"/>
      <c r="T55" s="165"/>
      <c r="U55" s="165"/>
      <c r="V55" s="165"/>
      <c r="W55" s="165"/>
      <c r="Z55" s="16" t="s">
        <v>21</v>
      </c>
      <c r="AI55" s="160"/>
      <c r="AJ55" s="160"/>
      <c r="AK55" s="160"/>
      <c r="AL55" s="160"/>
      <c r="AM55" s="160"/>
      <c r="AO55" s="165" t="s">
        <v>34</v>
      </c>
      <c r="AP55" s="165"/>
      <c r="AQ55" s="165"/>
      <c r="AR55" s="165"/>
      <c r="AS55" s="165"/>
      <c r="AT55" s="165"/>
      <c r="AU55" s="165"/>
      <c r="AV55" s="165"/>
      <c r="AW55" s="165"/>
      <c r="AX55" s="165"/>
    </row>
    <row r="56" spans="8:50" s="17" customFormat="1" ht="9.75">
      <c r="H56" s="181" t="s">
        <v>22</v>
      </c>
      <c r="I56" s="181"/>
      <c r="J56" s="181"/>
      <c r="K56" s="181"/>
      <c r="L56" s="181"/>
      <c r="N56" s="181" t="s">
        <v>23</v>
      </c>
      <c r="O56" s="181"/>
      <c r="P56" s="181"/>
      <c r="Q56" s="181"/>
      <c r="R56" s="181"/>
      <c r="S56" s="181"/>
      <c r="T56" s="181"/>
      <c r="U56" s="181"/>
      <c r="V56" s="181"/>
      <c r="W56" s="181"/>
      <c r="AI56" s="181" t="s">
        <v>22</v>
      </c>
      <c r="AJ56" s="181"/>
      <c r="AK56" s="181"/>
      <c r="AL56" s="181"/>
      <c r="AM56" s="181"/>
      <c r="AO56" s="181" t="s">
        <v>23</v>
      </c>
      <c r="AP56" s="181"/>
      <c r="AQ56" s="181"/>
      <c r="AR56" s="181"/>
      <c r="AS56" s="181"/>
      <c r="AT56" s="181"/>
      <c r="AU56" s="181"/>
      <c r="AV56" s="181"/>
      <c r="AW56" s="181"/>
      <c r="AX56" s="181"/>
    </row>
    <row r="57" s="18" customFormat="1" ht="6"/>
    <row r="58" spans="1:17" s="9" customFormat="1" ht="12">
      <c r="A58" s="11" t="s">
        <v>28</v>
      </c>
      <c r="B58" s="165">
        <v>30</v>
      </c>
      <c r="C58" s="165"/>
      <c r="D58" s="16" t="s">
        <v>29</v>
      </c>
      <c r="E58" s="165" t="s">
        <v>677</v>
      </c>
      <c r="F58" s="165"/>
      <c r="G58" s="165"/>
      <c r="H58" s="165"/>
      <c r="I58" s="165"/>
      <c r="J58" s="165"/>
      <c r="K58" s="165"/>
      <c r="L58" s="165"/>
      <c r="M58" s="179" t="s">
        <v>25</v>
      </c>
      <c r="N58" s="179"/>
      <c r="O58" s="180" t="s">
        <v>680</v>
      </c>
      <c r="P58" s="180"/>
      <c r="Q58" s="9" t="s">
        <v>24</v>
      </c>
    </row>
  </sheetData>
  <sheetProtection/>
  <mergeCells count="194">
    <mergeCell ref="A2:AB2"/>
    <mergeCell ref="AC2:AF2"/>
    <mergeCell ref="AG2:AO2"/>
    <mergeCell ref="AP2:AX2"/>
    <mergeCell ref="A4:AB4"/>
    <mergeCell ref="AC4:AF4"/>
    <mergeCell ref="AG4:AO4"/>
    <mergeCell ref="AP4:AX4"/>
    <mergeCell ref="A3:AB3"/>
    <mergeCell ref="AC3:AF3"/>
    <mergeCell ref="AG3:AO3"/>
    <mergeCell ref="AP3:AX3"/>
    <mergeCell ref="A7:AB7"/>
    <mergeCell ref="AC7:AF7"/>
    <mergeCell ref="AG7:AO7"/>
    <mergeCell ref="AP7:AX7"/>
    <mergeCell ref="A5:AB5"/>
    <mergeCell ref="AC5:AF5"/>
    <mergeCell ref="AG5:AO6"/>
    <mergeCell ref="AP5:AX6"/>
    <mergeCell ref="A6:AB6"/>
    <mergeCell ref="AC6:AF6"/>
    <mergeCell ref="A9:AB9"/>
    <mergeCell ref="AC9:AF9"/>
    <mergeCell ref="AG9:AO9"/>
    <mergeCell ref="AP9:AX9"/>
    <mergeCell ref="A8:AB8"/>
    <mergeCell ref="AC8:AF8"/>
    <mergeCell ref="AG8:AO8"/>
    <mergeCell ref="AP8:AX8"/>
    <mergeCell ref="A10:AB10"/>
    <mergeCell ref="AC10:AF10"/>
    <mergeCell ref="AG10:AO12"/>
    <mergeCell ref="AP10:AX12"/>
    <mergeCell ref="A11:AB11"/>
    <mergeCell ref="AC11:AF11"/>
    <mergeCell ref="A12:AB12"/>
    <mergeCell ref="AC12:AF12"/>
    <mergeCell ref="A13:AB13"/>
    <mergeCell ref="AC13:AF13"/>
    <mergeCell ref="AG13:AO14"/>
    <mergeCell ref="AP13:AX14"/>
    <mergeCell ref="A14:AB14"/>
    <mergeCell ref="AC14:AF14"/>
    <mergeCell ref="A16:AB16"/>
    <mergeCell ref="AC16:AF16"/>
    <mergeCell ref="AG16:AO16"/>
    <mergeCell ref="AP16:AX16"/>
    <mergeCell ref="A15:AB15"/>
    <mergeCell ref="AC15:AF15"/>
    <mergeCell ref="AG15:AO15"/>
    <mergeCell ref="AP15:AX15"/>
    <mergeCell ref="A19:AB19"/>
    <mergeCell ref="AC19:AF19"/>
    <mergeCell ref="AG19:AO19"/>
    <mergeCell ref="AP19:AX19"/>
    <mergeCell ref="A17:AB17"/>
    <mergeCell ref="AC17:AF17"/>
    <mergeCell ref="AG17:AO18"/>
    <mergeCell ref="AP17:AX18"/>
    <mergeCell ref="A18:AB18"/>
    <mergeCell ref="AC18:AF18"/>
    <mergeCell ref="A21:AB21"/>
    <mergeCell ref="AC21:AF21"/>
    <mergeCell ref="AG21:AO21"/>
    <mergeCell ref="AP21:AX21"/>
    <mergeCell ref="A20:AB20"/>
    <mergeCell ref="AC20:AF20"/>
    <mergeCell ref="AG20:AO20"/>
    <mergeCell ref="AP20:AX20"/>
    <mergeCell ref="A24:AB24"/>
    <mergeCell ref="AC24:AF24"/>
    <mergeCell ref="AG24:AO24"/>
    <mergeCell ref="AP24:AX24"/>
    <mergeCell ref="A22:AB22"/>
    <mergeCell ref="AC22:AF22"/>
    <mergeCell ref="AG22:AO23"/>
    <mergeCell ref="AP22:AX23"/>
    <mergeCell ref="A23:AB23"/>
    <mergeCell ref="AC23:AF23"/>
    <mergeCell ref="A27:AB27"/>
    <mergeCell ref="AC27:AF27"/>
    <mergeCell ref="AG27:AO27"/>
    <mergeCell ref="AP27:AX27"/>
    <mergeCell ref="A25:AB25"/>
    <mergeCell ref="AC25:AF25"/>
    <mergeCell ref="AG25:AO26"/>
    <mergeCell ref="AP25:AX26"/>
    <mergeCell ref="A26:AB26"/>
    <mergeCell ref="AC26:AF26"/>
    <mergeCell ref="A28:AB28"/>
    <mergeCell ref="AC28:AF28"/>
    <mergeCell ref="AG28:AO29"/>
    <mergeCell ref="AP28:AX29"/>
    <mergeCell ref="A29:AB29"/>
    <mergeCell ref="AC29:AF29"/>
    <mergeCell ref="A31:AB31"/>
    <mergeCell ref="AC31:AF31"/>
    <mergeCell ref="AG31:AO31"/>
    <mergeCell ref="AP31:AX31"/>
    <mergeCell ref="A30:AB30"/>
    <mergeCell ref="AC30:AF30"/>
    <mergeCell ref="AG30:AO30"/>
    <mergeCell ref="AP30:AX30"/>
    <mergeCell ref="A34:AB34"/>
    <mergeCell ref="AC34:AF34"/>
    <mergeCell ref="AG34:AO34"/>
    <mergeCell ref="AP34:AX34"/>
    <mergeCell ref="A32:AB32"/>
    <mergeCell ref="AC32:AF32"/>
    <mergeCell ref="AG32:AO33"/>
    <mergeCell ref="AP32:AX33"/>
    <mergeCell ref="A33:AB33"/>
    <mergeCell ref="AC33:AF33"/>
    <mergeCell ref="A36:AB36"/>
    <mergeCell ref="AC36:AF36"/>
    <mergeCell ref="AG36:AO36"/>
    <mergeCell ref="AP36:AX36"/>
    <mergeCell ref="A35:AB35"/>
    <mergeCell ref="AC35:AF35"/>
    <mergeCell ref="AG35:AO35"/>
    <mergeCell ref="AP35:AX35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39:AB39"/>
    <mergeCell ref="AC39:AF39"/>
    <mergeCell ref="AG39:AO40"/>
    <mergeCell ref="AP39:AX40"/>
    <mergeCell ref="A40:AB40"/>
    <mergeCell ref="AC40:AF40"/>
    <mergeCell ref="A42:AB42"/>
    <mergeCell ref="AC42:AF42"/>
    <mergeCell ref="AG42:AO42"/>
    <mergeCell ref="AP42:AX42"/>
    <mergeCell ref="A41:AB41"/>
    <mergeCell ref="AC41:AF41"/>
    <mergeCell ref="AG41:AO41"/>
    <mergeCell ref="AP41:AX41"/>
    <mergeCell ref="A45:AB45"/>
    <mergeCell ref="AC45:AF45"/>
    <mergeCell ref="AG45:AO45"/>
    <mergeCell ref="AP45:AX45"/>
    <mergeCell ref="A43:AB43"/>
    <mergeCell ref="AC43:AF43"/>
    <mergeCell ref="AG43:AO44"/>
    <mergeCell ref="AP43:AX44"/>
    <mergeCell ref="A44:AB44"/>
    <mergeCell ref="AC44:AF44"/>
    <mergeCell ref="A48:AB48"/>
    <mergeCell ref="AC48:AF48"/>
    <mergeCell ref="AG48:AO48"/>
    <mergeCell ref="AP48:AX48"/>
    <mergeCell ref="A46:AB46"/>
    <mergeCell ref="AC46:AF46"/>
    <mergeCell ref="AG46:AO47"/>
    <mergeCell ref="AP46:AX47"/>
    <mergeCell ref="A47:AB47"/>
    <mergeCell ref="AC47:AF47"/>
    <mergeCell ref="A50:AB50"/>
    <mergeCell ref="AC50:AF50"/>
    <mergeCell ref="AG50:AO50"/>
    <mergeCell ref="AP50:AX50"/>
    <mergeCell ref="A49:AB49"/>
    <mergeCell ref="AC49:AF49"/>
    <mergeCell ref="AG49:AO49"/>
    <mergeCell ref="AP49:AX49"/>
    <mergeCell ref="A51:AB51"/>
    <mergeCell ref="AC51:AF51"/>
    <mergeCell ref="AG51:AO52"/>
    <mergeCell ref="AP51:AX52"/>
    <mergeCell ref="A52:AB52"/>
    <mergeCell ref="AC52:AF52"/>
    <mergeCell ref="A53:AB53"/>
    <mergeCell ref="AC53:AF53"/>
    <mergeCell ref="AG53:AO53"/>
    <mergeCell ref="AP53:AX53"/>
    <mergeCell ref="AI56:AM56"/>
    <mergeCell ref="AO56:AX56"/>
    <mergeCell ref="H55:L55"/>
    <mergeCell ref="N55:W55"/>
    <mergeCell ref="AI55:AM55"/>
    <mergeCell ref="AO55:AX55"/>
    <mergeCell ref="B58:C58"/>
    <mergeCell ref="E58:L58"/>
    <mergeCell ref="M58:N58"/>
    <mergeCell ref="O58:P58"/>
    <mergeCell ref="H56:L56"/>
    <mergeCell ref="N56:W56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53"/>
  <sheetViews>
    <sheetView zoomScalePageLayoutView="0" workbookViewId="0" topLeftCell="A13">
      <selection activeCell="AP33" sqref="AP33:AX33"/>
    </sheetView>
  </sheetViews>
  <sheetFormatPr defaultColWidth="1.75390625" defaultRowHeight="12.75"/>
  <cols>
    <col min="1" max="10" width="1.75390625" style="1" customWidth="1"/>
    <col min="11" max="11" width="1.00390625" style="1" customWidth="1"/>
    <col min="12" max="22" width="1.75390625" style="1" customWidth="1"/>
    <col min="23" max="23" width="10.75390625" style="1" customWidth="1"/>
    <col min="24" max="27" width="1.75390625" style="1" customWidth="1"/>
    <col min="28" max="28" width="9.125" style="1" customWidth="1"/>
    <col min="29" max="16384" width="1.75390625" style="1" customWidth="1"/>
  </cols>
  <sheetData>
    <row r="1" ht="11.25">
      <c r="AX1" s="2"/>
    </row>
    <row r="2" ht="11.25">
      <c r="AX2" s="2"/>
    </row>
    <row r="3" ht="11.25">
      <c r="AX3" s="2"/>
    </row>
    <row r="4" spans="1:50" s="4" customFormat="1" ht="15">
      <c r="A4" s="176" t="s">
        <v>35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9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36</v>
      </c>
      <c r="L5" s="97" t="s">
        <v>739</v>
      </c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177">
        <v>20</v>
      </c>
      <c r="Y5" s="177"/>
      <c r="Z5" s="178" t="s">
        <v>115</v>
      </c>
      <c r="AA5" s="178"/>
      <c r="AB5" s="20" t="s">
        <v>24</v>
      </c>
      <c r="AC5" s="7"/>
      <c r="AD5" s="8"/>
      <c r="AE5" s="22"/>
      <c r="AF5" s="5"/>
      <c r="AG5" s="5"/>
      <c r="AH5" s="5"/>
      <c r="AI5" s="5"/>
      <c r="AJ5" s="5"/>
      <c r="AK5" s="5"/>
      <c r="AL5" s="5"/>
      <c r="AM5" s="170" t="s">
        <v>0</v>
      </c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2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38</v>
      </c>
      <c r="AL6" s="10"/>
      <c r="AM6" s="173" t="s">
        <v>39</v>
      </c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5"/>
    </row>
    <row r="7" spans="1:50" s="9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1" t="s">
        <v>6</v>
      </c>
      <c r="AL7" s="10"/>
      <c r="AM7" s="166">
        <v>2009</v>
      </c>
      <c r="AN7" s="167"/>
      <c r="AO7" s="167"/>
      <c r="AP7" s="167"/>
      <c r="AQ7" s="167">
        <v>12</v>
      </c>
      <c r="AR7" s="167"/>
      <c r="AS7" s="167"/>
      <c r="AT7" s="167"/>
      <c r="AU7" s="167">
        <v>31</v>
      </c>
      <c r="AV7" s="167"/>
      <c r="AW7" s="167"/>
      <c r="AX7" s="168"/>
    </row>
    <row r="8" spans="1:50" s="9" customFormat="1" ht="13.5" customHeight="1">
      <c r="A8" s="10" t="s">
        <v>1</v>
      </c>
      <c r="B8" s="10"/>
      <c r="C8" s="10"/>
      <c r="D8" s="10"/>
      <c r="E8" s="10"/>
      <c r="F8" s="10"/>
      <c r="G8" s="10"/>
      <c r="H8" s="165" t="s">
        <v>31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2"/>
      <c r="AH8" s="13"/>
      <c r="AI8" s="10"/>
      <c r="AJ8" s="10"/>
      <c r="AK8" s="11" t="s">
        <v>2</v>
      </c>
      <c r="AL8" s="10"/>
      <c r="AM8" s="166">
        <v>480495</v>
      </c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/>
    </row>
    <row r="9" spans="1:50" s="9" customFormat="1" ht="13.5" customHeight="1">
      <c r="A9" s="10" t="s">
        <v>3</v>
      </c>
      <c r="B9" s="10"/>
      <c r="C9" s="10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3"/>
      <c r="AJ9" s="10"/>
      <c r="AK9" s="11" t="s">
        <v>7</v>
      </c>
      <c r="AL9" s="10"/>
      <c r="AM9" s="166">
        <v>5031013320</v>
      </c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8"/>
    </row>
    <row r="10" spans="1:50" s="9" customFormat="1" ht="13.5" customHeight="1">
      <c r="A10" s="10" t="s">
        <v>4</v>
      </c>
      <c r="B10" s="10"/>
      <c r="C10" s="10"/>
      <c r="D10" s="10"/>
      <c r="E10" s="10"/>
      <c r="F10" s="10"/>
      <c r="G10" s="10"/>
      <c r="H10" s="13"/>
      <c r="I10" s="13"/>
      <c r="J10" s="165" t="s">
        <v>40</v>
      </c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2"/>
      <c r="AH10" s="13"/>
      <c r="AI10" s="10"/>
      <c r="AJ10" s="10"/>
      <c r="AK10" s="11" t="s">
        <v>26</v>
      </c>
      <c r="AL10" s="10"/>
      <c r="AM10" s="166">
        <v>24.41</v>
      </c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8"/>
    </row>
    <row r="11" spans="1:50" s="9" customFormat="1" ht="13.5" customHeight="1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65" t="s">
        <v>32</v>
      </c>
      <c r="AC11" s="165"/>
      <c r="AD11" s="165"/>
      <c r="AE11" s="165"/>
      <c r="AF11" s="165"/>
      <c r="AG11" s="165"/>
      <c r="AH11" s="165"/>
      <c r="AI11" s="165"/>
      <c r="AJ11" s="165"/>
      <c r="AK11" s="165"/>
      <c r="AL11" s="14"/>
      <c r="AM11" s="166">
        <v>47</v>
      </c>
      <c r="AN11" s="167"/>
      <c r="AO11" s="167"/>
      <c r="AP11" s="167"/>
      <c r="AQ11" s="167"/>
      <c r="AR11" s="167"/>
      <c r="AS11" s="167">
        <v>16</v>
      </c>
      <c r="AT11" s="167"/>
      <c r="AU11" s="167"/>
      <c r="AV11" s="167"/>
      <c r="AW11" s="167"/>
      <c r="AX11" s="168"/>
    </row>
    <row r="12" spans="1:50" s="9" customFormat="1" ht="13.5" customHeight="1">
      <c r="A12" s="161" t="s">
        <v>738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0"/>
      <c r="AE12" s="10"/>
      <c r="AF12" s="10"/>
      <c r="AG12" s="10"/>
      <c r="AH12" s="10"/>
      <c r="AI12" s="10"/>
      <c r="AJ12" s="10"/>
      <c r="AK12" s="11" t="s">
        <v>8</v>
      </c>
      <c r="AL12" s="10"/>
      <c r="AM12" s="166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8"/>
    </row>
    <row r="13" spans="1:50" s="9" customFormat="1" ht="13.5" customHeight="1" thickBot="1">
      <c r="A13" s="10" t="s">
        <v>41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 t="s">
        <v>9</v>
      </c>
      <c r="AL13" s="10"/>
      <c r="AM13" s="157" t="s">
        <v>733</v>
      </c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9"/>
    </row>
    <row r="14" spans="1:50" s="5" customFormat="1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3"/>
      <c r="AL14" s="19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="5" customFormat="1" ht="12.75"/>
    <row r="16" spans="1:50" s="13" customFormat="1" ht="12">
      <c r="A16" s="289" t="s">
        <v>42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1"/>
      <c r="AG16" s="152" t="s">
        <v>43</v>
      </c>
      <c r="AH16" s="152"/>
      <c r="AI16" s="152"/>
      <c r="AJ16" s="152"/>
      <c r="AK16" s="152"/>
      <c r="AL16" s="152"/>
      <c r="AM16" s="152"/>
      <c r="AN16" s="152"/>
      <c r="AO16" s="152"/>
      <c r="AP16" s="152" t="s">
        <v>44</v>
      </c>
      <c r="AQ16" s="152"/>
      <c r="AR16" s="152"/>
      <c r="AS16" s="152"/>
      <c r="AT16" s="152"/>
      <c r="AU16" s="152"/>
      <c r="AV16" s="152"/>
      <c r="AW16" s="152"/>
      <c r="AX16" s="152"/>
    </row>
    <row r="17" spans="1:50" s="13" customFormat="1" ht="12">
      <c r="A17" s="288" t="s">
        <v>45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 t="s">
        <v>46</v>
      </c>
      <c r="AD17" s="288"/>
      <c r="AE17" s="288"/>
      <c r="AF17" s="288"/>
      <c r="AG17" s="288" t="s">
        <v>47</v>
      </c>
      <c r="AH17" s="288"/>
      <c r="AI17" s="288"/>
      <c r="AJ17" s="288"/>
      <c r="AK17" s="288"/>
      <c r="AL17" s="288"/>
      <c r="AM17" s="288"/>
      <c r="AN17" s="288"/>
      <c r="AO17" s="288"/>
      <c r="AP17" s="288" t="s">
        <v>48</v>
      </c>
      <c r="AQ17" s="288"/>
      <c r="AR17" s="288"/>
      <c r="AS17" s="288"/>
      <c r="AT17" s="288"/>
      <c r="AU17" s="288"/>
      <c r="AV17" s="288"/>
      <c r="AW17" s="288"/>
      <c r="AX17" s="288"/>
    </row>
    <row r="18" spans="1:50" s="13" customFormat="1" ht="1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 t="s">
        <v>49</v>
      </c>
      <c r="AQ18" s="153"/>
      <c r="AR18" s="153"/>
      <c r="AS18" s="153"/>
      <c r="AT18" s="153"/>
      <c r="AU18" s="153"/>
      <c r="AV18" s="153"/>
      <c r="AW18" s="153"/>
      <c r="AX18" s="153"/>
    </row>
    <row r="19" spans="1:50" s="13" customFormat="1" ht="12.75" thickBot="1">
      <c r="A19" s="152">
        <v>1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>
        <v>2</v>
      </c>
      <c r="AD19" s="152"/>
      <c r="AE19" s="152"/>
      <c r="AF19" s="152"/>
      <c r="AG19" s="152">
        <v>3</v>
      </c>
      <c r="AH19" s="152"/>
      <c r="AI19" s="152"/>
      <c r="AJ19" s="152"/>
      <c r="AK19" s="152"/>
      <c r="AL19" s="152"/>
      <c r="AM19" s="152"/>
      <c r="AN19" s="152"/>
      <c r="AO19" s="152"/>
      <c r="AP19" s="152">
        <v>4</v>
      </c>
      <c r="AQ19" s="152"/>
      <c r="AR19" s="152"/>
      <c r="AS19" s="152"/>
      <c r="AT19" s="152"/>
      <c r="AU19" s="152"/>
      <c r="AV19" s="152"/>
      <c r="AW19" s="152"/>
      <c r="AX19" s="152"/>
    </row>
    <row r="20" spans="1:50" s="5" customFormat="1" ht="12.75">
      <c r="A20" s="148" t="s">
        <v>50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284"/>
      <c r="AD20" s="285"/>
      <c r="AE20" s="285"/>
      <c r="AF20" s="285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7"/>
    </row>
    <row r="21" spans="1:50" s="5" customFormat="1" ht="12.75">
      <c r="A21" s="282" t="s">
        <v>51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246"/>
      <c r="AD21" s="247"/>
      <c r="AE21" s="247"/>
      <c r="AF21" s="247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3"/>
    </row>
    <row r="22" spans="1:50" s="5" customFormat="1" ht="12.75">
      <c r="A22" s="278" t="s">
        <v>52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46"/>
      <c r="AD22" s="247"/>
      <c r="AE22" s="247"/>
      <c r="AF22" s="247"/>
      <c r="AG22" s="281">
        <v>4273713</v>
      </c>
      <c r="AH22" s="281"/>
      <c r="AI22" s="281"/>
      <c r="AJ22" s="281"/>
      <c r="AK22" s="281"/>
      <c r="AL22" s="281"/>
      <c r="AM22" s="281"/>
      <c r="AN22" s="281"/>
      <c r="AO22" s="281"/>
      <c r="AP22" s="281">
        <v>2266397</v>
      </c>
      <c r="AQ22" s="281"/>
      <c r="AR22" s="281"/>
      <c r="AS22" s="281"/>
      <c r="AT22" s="281"/>
      <c r="AU22" s="281"/>
      <c r="AV22" s="281"/>
      <c r="AW22" s="281"/>
      <c r="AX22" s="281"/>
    </row>
    <row r="23" spans="1:50" s="5" customFormat="1" ht="12.75">
      <c r="A23" s="278" t="s">
        <v>53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80"/>
      <c r="AC23" s="246"/>
      <c r="AD23" s="247"/>
      <c r="AE23" s="247"/>
      <c r="AF23" s="247"/>
      <c r="AG23" s="281"/>
      <c r="AH23" s="281"/>
      <c r="AI23" s="281"/>
      <c r="AJ23" s="281"/>
      <c r="AK23" s="281"/>
      <c r="AL23" s="281"/>
      <c r="AM23" s="281"/>
      <c r="AN23" s="281"/>
      <c r="AO23" s="281"/>
      <c r="AP23" s="281"/>
      <c r="AQ23" s="281"/>
      <c r="AR23" s="281"/>
      <c r="AS23" s="281"/>
      <c r="AT23" s="281"/>
      <c r="AU23" s="281"/>
      <c r="AV23" s="281"/>
      <c r="AW23" s="281"/>
      <c r="AX23" s="281"/>
    </row>
    <row r="24" spans="1:50" s="5" customFormat="1" ht="12.75">
      <c r="A24" s="278" t="s">
        <v>54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80"/>
      <c r="AC24" s="246" t="s">
        <v>55</v>
      </c>
      <c r="AD24" s="247"/>
      <c r="AE24" s="247"/>
      <c r="AF24" s="247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281"/>
      <c r="AS24" s="281"/>
      <c r="AT24" s="281"/>
      <c r="AU24" s="281"/>
      <c r="AV24" s="281"/>
      <c r="AW24" s="281"/>
      <c r="AX24" s="281"/>
    </row>
    <row r="25" spans="1:50" s="5" customFormat="1" ht="12.75">
      <c r="A25" s="232" t="s">
        <v>701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4"/>
      <c r="AC25" s="142" t="s">
        <v>367</v>
      </c>
      <c r="AD25" s="142"/>
      <c r="AE25" s="142"/>
      <c r="AF25" s="142"/>
      <c r="AG25" s="145">
        <v>2881442</v>
      </c>
      <c r="AH25" s="236"/>
      <c r="AI25" s="236"/>
      <c r="AJ25" s="236"/>
      <c r="AK25" s="236"/>
      <c r="AL25" s="236"/>
      <c r="AM25" s="236"/>
      <c r="AN25" s="236"/>
      <c r="AO25" s="236"/>
      <c r="AP25" s="145">
        <v>2247958</v>
      </c>
      <c r="AQ25" s="236"/>
      <c r="AR25" s="236"/>
      <c r="AS25" s="236"/>
      <c r="AT25" s="236"/>
      <c r="AU25" s="236"/>
      <c r="AV25" s="236"/>
      <c r="AW25" s="236"/>
      <c r="AX25" s="236"/>
    </row>
    <row r="26" spans="1:50" s="5" customFormat="1" ht="12.75">
      <c r="A26" s="232" t="s">
        <v>702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4"/>
      <c r="AC26" s="142" t="s">
        <v>371</v>
      </c>
      <c r="AD26" s="142"/>
      <c r="AE26" s="142"/>
      <c r="AF26" s="142"/>
      <c r="AG26" s="145">
        <v>1375065</v>
      </c>
      <c r="AH26" s="236"/>
      <c r="AI26" s="236"/>
      <c r="AJ26" s="236"/>
      <c r="AK26" s="236"/>
      <c r="AL26" s="236"/>
      <c r="AM26" s="236"/>
      <c r="AN26" s="236"/>
      <c r="AO26" s="236"/>
      <c r="AP26" s="145">
        <v>3795</v>
      </c>
      <c r="AQ26" s="236"/>
      <c r="AR26" s="236"/>
      <c r="AS26" s="236"/>
      <c r="AT26" s="236"/>
      <c r="AU26" s="236"/>
      <c r="AV26" s="236"/>
      <c r="AW26" s="236"/>
      <c r="AX26" s="236"/>
    </row>
    <row r="27" spans="1:50" s="5" customFormat="1" ht="12.75">
      <c r="A27" s="232" t="s">
        <v>703</v>
      </c>
      <c r="B27" s="233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4"/>
      <c r="AC27" s="142" t="s">
        <v>466</v>
      </c>
      <c r="AD27" s="142"/>
      <c r="AE27" s="142"/>
      <c r="AF27" s="142"/>
      <c r="AG27" s="145">
        <v>17206</v>
      </c>
      <c r="AH27" s="236"/>
      <c r="AI27" s="236"/>
      <c r="AJ27" s="236"/>
      <c r="AK27" s="236"/>
      <c r="AL27" s="236"/>
      <c r="AM27" s="236"/>
      <c r="AN27" s="236"/>
      <c r="AO27" s="236"/>
      <c r="AP27" s="145">
        <v>14644</v>
      </c>
      <c r="AQ27" s="236"/>
      <c r="AR27" s="236"/>
      <c r="AS27" s="236"/>
      <c r="AT27" s="236"/>
      <c r="AU27" s="236"/>
      <c r="AV27" s="236"/>
      <c r="AW27" s="236"/>
      <c r="AX27" s="236"/>
    </row>
    <row r="28" spans="1:50" s="5" customFormat="1" ht="12.75">
      <c r="A28" s="134" t="s">
        <v>56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35"/>
      <c r="AD28" s="136"/>
      <c r="AE28" s="136"/>
      <c r="AF28" s="136"/>
      <c r="AG28" s="274" t="s">
        <v>714</v>
      </c>
      <c r="AH28" s="255"/>
      <c r="AI28" s="255"/>
      <c r="AJ28" s="255"/>
      <c r="AK28" s="255"/>
      <c r="AL28" s="255"/>
      <c r="AM28" s="255"/>
      <c r="AN28" s="255"/>
      <c r="AO28" s="256"/>
      <c r="AP28" s="274" t="s">
        <v>116</v>
      </c>
      <c r="AQ28" s="255"/>
      <c r="AR28" s="255"/>
      <c r="AS28" s="255"/>
      <c r="AT28" s="255"/>
      <c r="AU28" s="255"/>
      <c r="AV28" s="255"/>
      <c r="AW28" s="255"/>
      <c r="AX28" s="256"/>
    </row>
    <row r="29" spans="1:50" s="5" customFormat="1" ht="12.75">
      <c r="A29" s="108" t="s">
        <v>57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10"/>
      <c r="AC29" s="251" t="s">
        <v>58</v>
      </c>
      <c r="AD29" s="252"/>
      <c r="AE29" s="252"/>
      <c r="AF29" s="252"/>
      <c r="AG29" s="275"/>
      <c r="AH29" s="276"/>
      <c r="AI29" s="276"/>
      <c r="AJ29" s="276"/>
      <c r="AK29" s="276"/>
      <c r="AL29" s="276"/>
      <c r="AM29" s="276"/>
      <c r="AN29" s="276"/>
      <c r="AO29" s="277"/>
      <c r="AP29" s="275"/>
      <c r="AQ29" s="276"/>
      <c r="AR29" s="276"/>
      <c r="AS29" s="276"/>
      <c r="AT29" s="276"/>
      <c r="AU29" s="276"/>
      <c r="AV29" s="276"/>
      <c r="AW29" s="276"/>
      <c r="AX29" s="277"/>
    </row>
    <row r="30" spans="1:50" s="5" customFormat="1" ht="12.75">
      <c r="A30" s="232" t="s">
        <v>704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  <c r="AC30" s="142" t="s">
        <v>705</v>
      </c>
      <c r="AD30" s="142"/>
      <c r="AE30" s="142"/>
      <c r="AF30" s="142"/>
      <c r="AG30" s="142" t="s">
        <v>793</v>
      </c>
      <c r="AH30" s="235"/>
      <c r="AI30" s="235"/>
      <c r="AJ30" s="235"/>
      <c r="AK30" s="235"/>
      <c r="AL30" s="235"/>
      <c r="AM30" s="235"/>
      <c r="AN30" s="235"/>
      <c r="AO30" s="235"/>
      <c r="AP30" s="142" t="s">
        <v>796</v>
      </c>
      <c r="AQ30" s="235"/>
      <c r="AR30" s="235"/>
      <c r="AS30" s="235"/>
      <c r="AT30" s="235"/>
      <c r="AU30" s="235"/>
      <c r="AV30" s="235"/>
      <c r="AW30" s="235"/>
      <c r="AX30" s="235"/>
    </row>
    <row r="31" spans="1:50" s="5" customFormat="1" ht="12.75">
      <c r="A31" s="232" t="s">
        <v>706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3"/>
      <c r="X31" s="233"/>
      <c r="Y31" s="233"/>
      <c r="Z31" s="233"/>
      <c r="AA31" s="233"/>
      <c r="AB31" s="234"/>
      <c r="AC31" s="142" t="s">
        <v>707</v>
      </c>
      <c r="AD31" s="142"/>
      <c r="AE31" s="142"/>
      <c r="AF31" s="142"/>
      <c r="AG31" s="142" t="s">
        <v>794</v>
      </c>
      <c r="AH31" s="235"/>
      <c r="AI31" s="235"/>
      <c r="AJ31" s="235"/>
      <c r="AK31" s="235"/>
      <c r="AL31" s="235"/>
      <c r="AM31" s="235"/>
      <c r="AN31" s="235"/>
      <c r="AO31" s="235"/>
      <c r="AP31" s="142" t="s">
        <v>797</v>
      </c>
      <c r="AQ31" s="235"/>
      <c r="AR31" s="235"/>
      <c r="AS31" s="235"/>
      <c r="AT31" s="235"/>
      <c r="AU31" s="235"/>
      <c r="AV31" s="235"/>
      <c r="AW31" s="235"/>
      <c r="AX31" s="235"/>
    </row>
    <row r="32" spans="1:50" s="5" customFormat="1" ht="12.75">
      <c r="A32" s="232" t="s">
        <v>708</v>
      </c>
      <c r="B32" s="233"/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3"/>
      <c r="AB32" s="234"/>
      <c r="AC32" s="142" t="s">
        <v>376</v>
      </c>
      <c r="AD32" s="142"/>
      <c r="AE32" s="142"/>
      <c r="AF32" s="142"/>
      <c r="AG32" s="142" t="s">
        <v>795</v>
      </c>
      <c r="AH32" s="235"/>
      <c r="AI32" s="235"/>
      <c r="AJ32" s="235"/>
      <c r="AK32" s="235"/>
      <c r="AL32" s="235"/>
      <c r="AM32" s="235"/>
      <c r="AN32" s="235"/>
      <c r="AO32" s="235"/>
      <c r="AP32" s="142" t="s">
        <v>798</v>
      </c>
      <c r="AQ32" s="235"/>
      <c r="AR32" s="235"/>
      <c r="AS32" s="235"/>
      <c r="AT32" s="235"/>
      <c r="AU32" s="235"/>
      <c r="AV32" s="235"/>
      <c r="AW32" s="235"/>
      <c r="AX32" s="235"/>
    </row>
    <row r="33" spans="1:50" s="5" customFormat="1" ht="15.75" customHeight="1">
      <c r="A33" s="139" t="s">
        <v>59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40"/>
      <c r="AC33" s="141" t="s">
        <v>60</v>
      </c>
      <c r="AD33" s="142"/>
      <c r="AE33" s="142"/>
      <c r="AF33" s="142"/>
      <c r="AG33" s="142" t="s">
        <v>715</v>
      </c>
      <c r="AH33" s="142"/>
      <c r="AI33" s="142"/>
      <c r="AJ33" s="142"/>
      <c r="AK33" s="142"/>
      <c r="AL33" s="142"/>
      <c r="AM33" s="142"/>
      <c r="AN33" s="142"/>
      <c r="AO33" s="142"/>
      <c r="AP33" s="142" t="s">
        <v>117</v>
      </c>
      <c r="AQ33" s="142"/>
      <c r="AR33" s="142"/>
      <c r="AS33" s="142"/>
      <c r="AT33" s="142"/>
      <c r="AU33" s="142"/>
      <c r="AV33" s="142"/>
      <c r="AW33" s="142"/>
      <c r="AX33" s="142"/>
    </row>
    <row r="34" spans="1:50" s="5" customFormat="1" ht="15.75" customHeight="1">
      <c r="A34" s="139" t="s">
        <v>61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40"/>
      <c r="AC34" s="141" t="s">
        <v>62</v>
      </c>
      <c r="AD34" s="142"/>
      <c r="AE34" s="142"/>
      <c r="AF34" s="142"/>
      <c r="AG34" s="142" t="s">
        <v>716</v>
      </c>
      <c r="AH34" s="142"/>
      <c r="AI34" s="142"/>
      <c r="AJ34" s="142"/>
      <c r="AK34" s="142"/>
      <c r="AL34" s="142"/>
      <c r="AM34" s="142"/>
      <c r="AN34" s="142"/>
      <c r="AO34" s="142"/>
      <c r="AP34" s="142" t="s">
        <v>119</v>
      </c>
      <c r="AQ34" s="142"/>
      <c r="AR34" s="142"/>
      <c r="AS34" s="142"/>
      <c r="AT34" s="142"/>
      <c r="AU34" s="142"/>
      <c r="AV34" s="142"/>
      <c r="AW34" s="142"/>
      <c r="AX34" s="142"/>
    </row>
    <row r="35" spans="1:50" s="5" customFormat="1" ht="15.75" customHeight="1">
      <c r="A35" s="139" t="s">
        <v>63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40"/>
      <c r="AC35" s="141" t="s">
        <v>64</v>
      </c>
      <c r="AD35" s="142"/>
      <c r="AE35" s="142"/>
      <c r="AF35" s="142"/>
      <c r="AG35" s="142" t="s">
        <v>719</v>
      </c>
      <c r="AH35" s="142"/>
      <c r="AI35" s="142"/>
      <c r="AJ35" s="142"/>
      <c r="AK35" s="142"/>
      <c r="AL35" s="142"/>
      <c r="AM35" s="142"/>
      <c r="AN35" s="142"/>
      <c r="AO35" s="142"/>
      <c r="AP35" s="142" t="s">
        <v>122</v>
      </c>
      <c r="AQ35" s="142"/>
      <c r="AR35" s="142"/>
      <c r="AS35" s="142"/>
      <c r="AT35" s="142"/>
      <c r="AU35" s="142"/>
      <c r="AV35" s="142"/>
      <c r="AW35" s="142"/>
      <c r="AX35" s="142"/>
    </row>
    <row r="36" spans="1:50" s="5" customFormat="1" ht="15.75" customHeight="1">
      <c r="A36" s="139" t="s">
        <v>65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40"/>
      <c r="AC36" s="141" t="s">
        <v>66</v>
      </c>
      <c r="AD36" s="142"/>
      <c r="AE36" s="142"/>
      <c r="AF36" s="142"/>
      <c r="AG36" s="145">
        <v>728260</v>
      </c>
      <c r="AH36" s="145"/>
      <c r="AI36" s="145"/>
      <c r="AJ36" s="145"/>
      <c r="AK36" s="145"/>
      <c r="AL36" s="145"/>
      <c r="AM36" s="145"/>
      <c r="AN36" s="145"/>
      <c r="AO36" s="145"/>
      <c r="AP36" s="145">
        <v>259433</v>
      </c>
      <c r="AQ36" s="145"/>
      <c r="AR36" s="145"/>
      <c r="AS36" s="145"/>
      <c r="AT36" s="145"/>
      <c r="AU36" s="145"/>
      <c r="AV36" s="145"/>
      <c r="AW36" s="145"/>
      <c r="AX36" s="145"/>
    </row>
    <row r="37" spans="1:50" s="5" customFormat="1" ht="12.75">
      <c r="A37" s="148" t="s">
        <v>67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253"/>
      <c r="AC37" s="246"/>
      <c r="AD37" s="247"/>
      <c r="AE37" s="247"/>
      <c r="AF37" s="247"/>
      <c r="AG37" s="76"/>
      <c r="AH37" s="77"/>
      <c r="AI37" s="77"/>
      <c r="AJ37" s="77"/>
      <c r="AK37" s="77"/>
      <c r="AL37" s="77"/>
      <c r="AM37" s="77"/>
      <c r="AN37" s="77"/>
      <c r="AO37" s="197"/>
      <c r="AP37" s="76"/>
      <c r="AQ37" s="77"/>
      <c r="AR37" s="77"/>
      <c r="AS37" s="77"/>
      <c r="AT37" s="77"/>
      <c r="AU37" s="77"/>
      <c r="AV37" s="77"/>
      <c r="AW37" s="77"/>
      <c r="AX37" s="197"/>
    </row>
    <row r="38" spans="1:50" s="5" customFormat="1" ht="12.75">
      <c r="A38" s="70" t="s">
        <v>68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  <c r="AC38" s="246" t="s">
        <v>69</v>
      </c>
      <c r="AD38" s="247"/>
      <c r="AE38" s="247"/>
      <c r="AF38" s="247"/>
      <c r="AG38" s="76">
        <v>1286</v>
      </c>
      <c r="AH38" s="77"/>
      <c r="AI38" s="77"/>
      <c r="AJ38" s="77"/>
      <c r="AK38" s="77"/>
      <c r="AL38" s="77"/>
      <c r="AM38" s="77"/>
      <c r="AN38" s="77"/>
      <c r="AO38" s="197"/>
      <c r="AP38" s="76">
        <v>250</v>
      </c>
      <c r="AQ38" s="77"/>
      <c r="AR38" s="77"/>
      <c r="AS38" s="77"/>
      <c r="AT38" s="77"/>
      <c r="AU38" s="77"/>
      <c r="AV38" s="77"/>
      <c r="AW38" s="77"/>
      <c r="AX38" s="197"/>
    </row>
    <row r="39" spans="1:50" s="5" customFormat="1" ht="15.75" customHeight="1">
      <c r="A39" s="139" t="s">
        <v>70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  <c r="AC39" s="141" t="s">
        <v>71</v>
      </c>
      <c r="AD39" s="142"/>
      <c r="AE39" s="142"/>
      <c r="AF39" s="142"/>
      <c r="AG39" s="142" t="s">
        <v>709</v>
      </c>
      <c r="AH39" s="142"/>
      <c r="AI39" s="142"/>
      <c r="AJ39" s="142"/>
      <c r="AK39" s="142"/>
      <c r="AL39" s="142"/>
      <c r="AM39" s="142"/>
      <c r="AN39" s="142"/>
      <c r="AO39" s="142"/>
      <c r="AP39" s="142" t="s">
        <v>118</v>
      </c>
      <c r="AQ39" s="142"/>
      <c r="AR39" s="142"/>
      <c r="AS39" s="142"/>
      <c r="AT39" s="142"/>
      <c r="AU39" s="142"/>
      <c r="AV39" s="142"/>
      <c r="AW39" s="142"/>
      <c r="AX39" s="142"/>
    </row>
    <row r="40" spans="1:50" s="5" customFormat="1" ht="15.75" customHeight="1">
      <c r="A40" s="139" t="s">
        <v>72</v>
      </c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  <c r="AC40" s="141" t="s">
        <v>73</v>
      </c>
      <c r="AD40" s="142"/>
      <c r="AE40" s="142"/>
      <c r="AF40" s="142"/>
      <c r="AG40" s="145">
        <v>0</v>
      </c>
      <c r="AH40" s="145"/>
      <c r="AI40" s="145"/>
      <c r="AJ40" s="145"/>
      <c r="AK40" s="145"/>
      <c r="AL40" s="145"/>
      <c r="AM40" s="145"/>
      <c r="AN40" s="145"/>
      <c r="AO40" s="145"/>
      <c r="AP40" s="145">
        <v>0</v>
      </c>
      <c r="AQ40" s="145"/>
      <c r="AR40" s="145"/>
      <c r="AS40" s="145"/>
      <c r="AT40" s="145"/>
      <c r="AU40" s="145"/>
      <c r="AV40" s="145"/>
      <c r="AW40" s="145"/>
      <c r="AX40" s="145"/>
    </row>
    <row r="41" spans="1:50" s="5" customFormat="1" ht="15.75" customHeight="1">
      <c r="A41" s="139" t="s">
        <v>74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  <c r="AC41" s="141" t="s">
        <v>75</v>
      </c>
      <c r="AD41" s="142"/>
      <c r="AE41" s="142"/>
      <c r="AF41" s="142"/>
      <c r="AG41" s="145">
        <v>293754</v>
      </c>
      <c r="AH41" s="145"/>
      <c r="AI41" s="145"/>
      <c r="AJ41" s="145"/>
      <c r="AK41" s="145"/>
      <c r="AL41" s="145"/>
      <c r="AM41" s="145"/>
      <c r="AN41" s="145"/>
      <c r="AO41" s="145"/>
      <c r="AP41" s="145">
        <v>184188</v>
      </c>
      <c r="AQ41" s="145"/>
      <c r="AR41" s="145"/>
      <c r="AS41" s="145"/>
      <c r="AT41" s="145"/>
      <c r="AU41" s="145"/>
      <c r="AV41" s="145"/>
      <c r="AW41" s="145"/>
      <c r="AX41" s="145"/>
    </row>
    <row r="42" spans="1:50" s="5" customFormat="1" ht="15.75" customHeight="1">
      <c r="A42" s="139" t="s">
        <v>76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  <c r="AC42" s="141" t="s">
        <v>77</v>
      </c>
      <c r="AD42" s="142"/>
      <c r="AE42" s="142"/>
      <c r="AF42" s="142"/>
      <c r="AG42" s="244" t="s">
        <v>721</v>
      </c>
      <c r="AH42" s="244"/>
      <c r="AI42" s="244"/>
      <c r="AJ42" s="244"/>
      <c r="AK42" s="244"/>
      <c r="AL42" s="244"/>
      <c r="AM42" s="244"/>
      <c r="AN42" s="244"/>
      <c r="AO42" s="244"/>
      <c r="AP42" s="244" t="s">
        <v>123</v>
      </c>
      <c r="AQ42" s="244"/>
      <c r="AR42" s="244"/>
      <c r="AS42" s="244"/>
      <c r="AT42" s="244"/>
      <c r="AU42" s="244"/>
      <c r="AV42" s="244"/>
      <c r="AW42" s="244"/>
      <c r="AX42" s="244"/>
    </row>
    <row r="43" spans="1:50" s="5" customFormat="1" ht="15.75" customHeight="1">
      <c r="A43" s="271" t="s">
        <v>78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3"/>
      <c r="AC43" s="141" t="s">
        <v>10</v>
      </c>
      <c r="AD43" s="142"/>
      <c r="AE43" s="142"/>
      <c r="AF43" s="142"/>
      <c r="AG43" s="237" t="s">
        <v>720</v>
      </c>
      <c r="AH43" s="238"/>
      <c r="AI43" s="238"/>
      <c r="AJ43" s="238"/>
      <c r="AK43" s="238"/>
      <c r="AL43" s="238"/>
      <c r="AM43" s="238"/>
      <c r="AN43" s="238"/>
      <c r="AO43" s="239"/>
      <c r="AP43" s="237" t="s">
        <v>121</v>
      </c>
      <c r="AQ43" s="238"/>
      <c r="AR43" s="238"/>
      <c r="AS43" s="238"/>
      <c r="AT43" s="238"/>
      <c r="AU43" s="238"/>
      <c r="AV43" s="238"/>
      <c r="AW43" s="238"/>
      <c r="AX43" s="239"/>
    </row>
    <row r="44" spans="1:50" s="5" customFormat="1" ht="15.75" customHeight="1">
      <c r="A44" s="230" t="s">
        <v>30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46" t="s">
        <v>79</v>
      </c>
      <c r="AD44" s="247"/>
      <c r="AE44" s="247"/>
      <c r="AF44" s="247"/>
      <c r="AG44" s="237" t="s">
        <v>717</v>
      </c>
      <c r="AH44" s="238"/>
      <c r="AI44" s="238"/>
      <c r="AJ44" s="238"/>
      <c r="AK44" s="238"/>
      <c r="AL44" s="238"/>
      <c r="AM44" s="238"/>
      <c r="AN44" s="238"/>
      <c r="AO44" s="239"/>
      <c r="AP44" s="237" t="s">
        <v>120</v>
      </c>
      <c r="AQ44" s="238"/>
      <c r="AR44" s="238"/>
      <c r="AS44" s="238"/>
      <c r="AT44" s="238"/>
      <c r="AU44" s="238"/>
      <c r="AV44" s="238"/>
      <c r="AW44" s="238"/>
      <c r="AX44" s="239"/>
    </row>
    <row r="45" spans="1:50" s="5" customFormat="1" ht="15.75" customHeight="1">
      <c r="A45" s="139" t="s">
        <v>27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  <c r="AC45" s="141" t="s">
        <v>80</v>
      </c>
      <c r="AD45" s="142"/>
      <c r="AE45" s="142"/>
      <c r="AF45" s="142"/>
      <c r="AG45" s="237" t="s">
        <v>732</v>
      </c>
      <c r="AH45" s="238"/>
      <c r="AI45" s="238"/>
      <c r="AJ45" s="238"/>
      <c r="AK45" s="238"/>
      <c r="AL45" s="238"/>
      <c r="AM45" s="238"/>
      <c r="AN45" s="238"/>
      <c r="AO45" s="239"/>
      <c r="AP45" s="237" t="s">
        <v>676</v>
      </c>
      <c r="AQ45" s="238"/>
      <c r="AR45" s="238"/>
      <c r="AS45" s="238"/>
      <c r="AT45" s="238"/>
      <c r="AU45" s="238"/>
      <c r="AV45" s="238"/>
      <c r="AW45" s="238"/>
      <c r="AX45" s="239"/>
    </row>
    <row r="46" spans="1:50" s="5" customFormat="1" ht="15.75" customHeight="1">
      <c r="A46" s="240" t="s">
        <v>81</v>
      </c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1"/>
      <c r="AC46" s="268" t="s">
        <v>11</v>
      </c>
      <c r="AD46" s="269"/>
      <c r="AE46" s="269"/>
      <c r="AF46" s="270"/>
      <c r="AG46" s="237" t="s">
        <v>722</v>
      </c>
      <c r="AH46" s="238"/>
      <c r="AI46" s="238"/>
      <c r="AJ46" s="238"/>
      <c r="AK46" s="238"/>
      <c r="AL46" s="238"/>
      <c r="AM46" s="238"/>
      <c r="AN46" s="238"/>
      <c r="AO46" s="239"/>
      <c r="AP46" s="237" t="s">
        <v>672</v>
      </c>
      <c r="AQ46" s="238"/>
      <c r="AR46" s="238"/>
      <c r="AS46" s="238"/>
      <c r="AT46" s="238"/>
      <c r="AU46" s="238"/>
      <c r="AV46" s="238"/>
      <c r="AW46" s="238"/>
      <c r="AX46" s="239"/>
    </row>
    <row r="47" spans="1:50" s="5" customFormat="1" ht="15.75" customHeight="1">
      <c r="A47" s="139" t="s">
        <v>82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40"/>
      <c r="AC47" s="141" t="s">
        <v>114</v>
      </c>
      <c r="AD47" s="142"/>
      <c r="AE47" s="142"/>
      <c r="AF47" s="142"/>
      <c r="AG47" s="142" t="s">
        <v>710</v>
      </c>
      <c r="AH47" s="142"/>
      <c r="AI47" s="142"/>
      <c r="AJ47" s="142"/>
      <c r="AK47" s="142"/>
      <c r="AL47" s="142"/>
      <c r="AM47" s="142"/>
      <c r="AN47" s="142"/>
      <c r="AO47" s="142"/>
      <c r="AP47" s="142" t="s">
        <v>675</v>
      </c>
      <c r="AQ47" s="142"/>
      <c r="AR47" s="142"/>
      <c r="AS47" s="142"/>
      <c r="AT47" s="142"/>
      <c r="AU47" s="142"/>
      <c r="AV47" s="142"/>
      <c r="AW47" s="142"/>
      <c r="AX47" s="142"/>
    </row>
    <row r="48" spans="1:50" s="5" customFormat="1" ht="12.75">
      <c r="A48" s="148" t="s">
        <v>84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253"/>
      <c r="AC48" s="254"/>
      <c r="AD48" s="255"/>
      <c r="AE48" s="255"/>
      <c r="AF48" s="256"/>
      <c r="AG48" s="257" t="s">
        <v>723</v>
      </c>
      <c r="AH48" s="184"/>
      <c r="AI48" s="184"/>
      <c r="AJ48" s="184"/>
      <c r="AK48" s="184"/>
      <c r="AL48" s="184"/>
      <c r="AM48" s="184"/>
      <c r="AN48" s="184"/>
      <c r="AO48" s="258"/>
      <c r="AP48" s="257" t="s">
        <v>674</v>
      </c>
      <c r="AQ48" s="184"/>
      <c r="AR48" s="184"/>
      <c r="AS48" s="184"/>
      <c r="AT48" s="184"/>
      <c r="AU48" s="184"/>
      <c r="AV48" s="184"/>
      <c r="AW48" s="184"/>
      <c r="AX48" s="258"/>
    </row>
    <row r="49" spans="1:50" s="5" customFormat="1" ht="13.5" thickBot="1">
      <c r="A49" s="262" t="s">
        <v>85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4"/>
      <c r="AC49" s="265" t="s">
        <v>12</v>
      </c>
      <c r="AD49" s="266"/>
      <c r="AE49" s="266"/>
      <c r="AF49" s="267"/>
      <c r="AG49" s="259"/>
      <c r="AH49" s="260"/>
      <c r="AI49" s="260"/>
      <c r="AJ49" s="260"/>
      <c r="AK49" s="260"/>
      <c r="AL49" s="260"/>
      <c r="AM49" s="260"/>
      <c r="AN49" s="260"/>
      <c r="AO49" s="261"/>
      <c r="AP49" s="259"/>
      <c r="AQ49" s="260"/>
      <c r="AR49" s="260"/>
      <c r="AS49" s="260"/>
      <c r="AT49" s="260"/>
      <c r="AU49" s="260"/>
      <c r="AV49" s="260"/>
      <c r="AW49" s="260"/>
      <c r="AX49" s="261"/>
    </row>
    <row r="50" spans="1:50" s="5" customFormat="1" ht="12.75">
      <c r="A50" s="245" t="s">
        <v>86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246"/>
      <c r="AD50" s="247"/>
      <c r="AE50" s="247"/>
      <c r="AF50" s="247"/>
      <c r="AG50" s="67">
        <v>20701</v>
      </c>
      <c r="AH50" s="68"/>
      <c r="AI50" s="68"/>
      <c r="AJ50" s="68"/>
      <c r="AK50" s="68"/>
      <c r="AL50" s="68"/>
      <c r="AM50" s="68"/>
      <c r="AN50" s="68"/>
      <c r="AO50" s="248"/>
      <c r="AP50" s="67">
        <v>17425</v>
      </c>
      <c r="AQ50" s="68"/>
      <c r="AR50" s="68"/>
      <c r="AS50" s="68"/>
      <c r="AT50" s="68"/>
      <c r="AU50" s="68"/>
      <c r="AV50" s="68"/>
      <c r="AW50" s="68"/>
      <c r="AX50" s="248"/>
    </row>
    <row r="51" spans="1:50" s="5" customFormat="1" ht="12.75">
      <c r="A51" s="249" t="s">
        <v>87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50"/>
      <c r="AC51" s="251" t="s">
        <v>88</v>
      </c>
      <c r="AD51" s="252"/>
      <c r="AE51" s="252"/>
      <c r="AF51" s="252"/>
      <c r="AG51" s="101"/>
      <c r="AH51" s="97"/>
      <c r="AI51" s="97"/>
      <c r="AJ51" s="97"/>
      <c r="AK51" s="97"/>
      <c r="AL51" s="97"/>
      <c r="AM51" s="97"/>
      <c r="AN51" s="97"/>
      <c r="AO51" s="198"/>
      <c r="AP51" s="101"/>
      <c r="AQ51" s="97"/>
      <c r="AR51" s="97"/>
      <c r="AS51" s="97"/>
      <c r="AT51" s="97"/>
      <c r="AU51" s="97"/>
      <c r="AV51" s="97"/>
      <c r="AW51" s="97"/>
      <c r="AX51" s="198"/>
    </row>
    <row r="52" spans="1:50" s="5" customFormat="1" ht="15.75" customHeight="1">
      <c r="A52" s="139" t="s">
        <v>679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40"/>
      <c r="AC52" s="141" t="s">
        <v>89</v>
      </c>
      <c r="AD52" s="142"/>
      <c r="AE52" s="142"/>
      <c r="AF52" s="142"/>
      <c r="AG52" s="244" t="s">
        <v>730</v>
      </c>
      <c r="AH52" s="244"/>
      <c r="AI52" s="244"/>
      <c r="AJ52" s="244"/>
      <c r="AK52" s="244"/>
      <c r="AL52" s="244"/>
      <c r="AM52" s="244"/>
      <c r="AN52" s="244"/>
      <c r="AO52" s="244"/>
      <c r="AP52" s="244" t="s">
        <v>678</v>
      </c>
      <c r="AQ52" s="244"/>
      <c r="AR52" s="244"/>
      <c r="AS52" s="244"/>
      <c r="AT52" s="244"/>
      <c r="AU52" s="244"/>
      <c r="AV52" s="244"/>
      <c r="AW52" s="244"/>
      <c r="AX52" s="244"/>
    </row>
    <row r="53" spans="1:50" s="5" customFormat="1" ht="15.75" customHeight="1" thickBot="1">
      <c r="A53" s="139" t="s">
        <v>90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40"/>
      <c r="AC53" s="242" t="s">
        <v>91</v>
      </c>
      <c r="AD53" s="243"/>
      <c r="AE53" s="243"/>
      <c r="AF53" s="243"/>
      <c r="AG53" s="243" t="s">
        <v>33</v>
      </c>
      <c r="AH53" s="243"/>
      <c r="AI53" s="243"/>
      <c r="AJ53" s="243"/>
      <c r="AK53" s="243"/>
      <c r="AL53" s="243"/>
      <c r="AM53" s="243"/>
      <c r="AN53" s="243"/>
      <c r="AO53" s="243"/>
      <c r="AP53" s="243" t="s">
        <v>33</v>
      </c>
      <c r="AQ53" s="243"/>
      <c r="AR53" s="243"/>
      <c r="AS53" s="243"/>
      <c r="AT53" s="243"/>
      <c r="AU53" s="243"/>
      <c r="AV53" s="243"/>
      <c r="AW53" s="243"/>
      <c r="AX53" s="243"/>
    </row>
  </sheetData>
  <sheetProtection/>
  <mergeCells count="161">
    <mergeCell ref="A4:AK4"/>
    <mergeCell ref="L5:W5"/>
    <mergeCell ref="X5:Y5"/>
    <mergeCell ref="Z5:AA5"/>
    <mergeCell ref="H8:AF8"/>
    <mergeCell ref="AM8:AX8"/>
    <mergeCell ref="X9:AH9"/>
    <mergeCell ref="AM9:AX9"/>
    <mergeCell ref="AM5:AX5"/>
    <mergeCell ref="AM6:AX6"/>
    <mergeCell ref="AM7:AP7"/>
    <mergeCell ref="AQ7:AT7"/>
    <mergeCell ref="AU7:AX7"/>
    <mergeCell ref="AM13:AX13"/>
    <mergeCell ref="A16:AF16"/>
    <mergeCell ref="AG16:AO16"/>
    <mergeCell ref="AP16:AX16"/>
    <mergeCell ref="J10:AF10"/>
    <mergeCell ref="AM10:AX10"/>
    <mergeCell ref="AB11:AK11"/>
    <mergeCell ref="AM11:AR12"/>
    <mergeCell ref="AS11:AX12"/>
    <mergeCell ref="A12:AC12"/>
    <mergeCell ref="A18:AB18"/>
    <mergeCell ref="AC18:AF18"/>
    <mergeCell ref="AG18:AO18"/>
    <mergeCell ref="AP18:AX18"/>
    <mergeCell ref="A17:AB17"/>
    <mergeCell ref="AC17:AF17"/>
    <mergeCell ref="AG17:AO17"/>
    <mergeCell ref="AP17:AX17"/>
    <mergeCell ref="A20:AB20"/>
    <mergeCell ref="AC20:AF20"/>
    <mergeCell ref="AG20:AO20"/>
    <mergeCell ref="AP20:AX20"/>
    <mergeCell ref="A19:AB19"/>
    <mergeCell ref="AC19:AF19"/>
    <mergeCell ref="AG19:AO19"/>
    <mergeCell ref="AP19:AX19"/>
    <mergeCell ref="A24:AB24"/>
    <mergeCell ref="AC24:AF24"/>
    <mergeCell ref="A21:AB21"/>
    <mergeCell ref="AC21:AF21"/>
    <mergeCell ref="AG21:AO21"/>
    <mergeCell ref="AP21:AX21"/>
    <mergeCell ref="AG28:AO29"/>
    <mergeCell ref="AP28:AX29"/>
    <mergeCell ref="A29:AB29"/>
    <mergeCell ref="AC29:AF29"/>
    <mergeCell ref="A22:AB22"/>
    <mergeCell ref="AC22:AF22"/>
    <mergeCell ref="AG22:AO24"/>
    <mergeCell ref="AP22:AX24"/>
    <mergeCell ref="A23:AB23"/>
    <mergeCell ref="AC23:AF23"/>
    <mergeCell ref="A34:AB34"/>
    <mergeCell ref="AC34:AF34"/>
    <mergeCell ref="AG34:AO34"/>
    <mergeCell ref="AP34:AX34"/>
    <mergeCell ref="A33:AB33"/>
    <mergeCell ref="AC33:AF33"/>
    <mergeCell ref="AG33:AO33"/>
    <mergeCell ref="AP33:AX33"/>
    <mergeCell ref="A36:AB36"/>
    <mergeCell ref="AC36:AF36"/>
    <mergeCell ref="AG36:AO36"/>
    <mergeCell ref="AP36:AX36"/>
    <mergeCell ref="A35:AB35"/>
    <mergeCell ref="AC35:AF35"/>
    <mergeCell ref="AG35:AO35"/>
    <mergeCell ref="AP35:AX35"/>
    <mergeCell ref="A38:AB38"/>
    <mergeCell ref="AC38:AF38"/>
    <mergeCell ref="AG38:AO38"/>
    <mergeCell ref="AP38:AX38"/>
    <mergeCell ref="A37:AB37"/>
    <mergeCell ref="AC37:AF37"/>
    <mergeCell ref="AG37:AO37"/>
    <mergeCell ref="AP37:AX37"/>
    <mergeCell ref="A40:AB40"/>
    <mergeCell ref="AC40:AF40"/>
    <mergeCell ref="AG40:AO40"/>
    <mergeCell ref="AP40:AX40"/>
    <mergeCell ref="A39:AB39"/>
    <mergeCell ref="AC39:AF39"/>
    <mergeCell ref="AG39:AO39"/>
    <mergeCell ref="AP39:AX39"/>
    <mergeCell ref="A42:AB42"/>
    <mergeCell ref="AC42:AF42"/>
    <mergeCell ref="AG42:AO42"/>
    <mergeCell ref="AP42:AX42"/>
    <mergeCell ref="A41:AB41"/>
    <mergeCell ref="AC41:AF41"/>
    <mergeCell ref="AG41:AO41"/>
    <mergeCell ref="AP41:AX41"/>
    <mergeCell ref="A44:AB44"/>
    <mergeCell ref="AC44:AF44"/>
    <mergeCell ref="AG44:AO44"/>
    <mergeCell ref="AP44:AX44"/>
    <mergeCell ref="A43:AB43"/>
    <mergeCell ref="AC43:AF43"/>
    <mergeCell ref="AG43:AO43"/>
    <mergeCell ref="AP43:AX43"/>
    <mergeCell ref="A47:AB47"/>
    <mergeCell ref="AC47:AF47"/>
    <mergeCell ref="AG47:AO47"/>
    <mergeCell ref="AP47:AX47"/>
    <mergeCell ref="A45:AB45"/>
    <mergeCell ref="AC45:AF45"/>
    <mergeCell ref="AG45:AO45"/>
    <mergeCell ref="AP45:AX45"/>
    <mergeCell ref="AC46:AF46"/>
    <mergeCell ref="AG46:AO46"/>
    <mergeCell ref="A48:AB48"/>
    <mergeCell ref="AC48:AF48"/>
    <mergeCell ref="AG48:AO49"/>
    <mergeCell ref="AP48:AX49"/>
    <mergeCell ref="A49:AB49"/>
    <mergeCell ref="AC49:AF49"/>
    <mergeCell ref="A50:AB50"/>
    <mergeCell ref="AC50:AF50"/>
    <mergeCell ref="AG50:AO51"/>
    <mergeCell ref="AP50:AX51"/>
    <mergeCell ref="A51:AB51"/>
    <mergeCell ref="AC51:AF51"/>
    <mergeCell ref="AP46:AX46"/>
    <mergeCell ref="A46:AB46"/>
    <mergeCell ref="A53:AB53"/>
    <mergeCell ref="AC53:AF53"/>
    <mergeCell ref="AG53:AO53"/>
    <mergeCell ref="AP53:AX53"/>
    <mergeCell ref="A52:AB52"/>
    <mergeCell ref="AC52:AF52"/>
    <mergeCell ref="AG52:AO52"/>
    <mergeCell ref="AP52:AX52"/>
    <mergeCell ref="A25:AB25"/>
    <mergeCell ref="AC25:AF25"/>
    <mergeCell ref="AG25:AO25"/>
    <mergeCell ref="AP25:AX25"/>
    <mergeCell ref="A26:AB26"/>
    <mergeCell ref="AC26:AF26"/>
    <mergeCell ref="AG26:AO26"/>
    <mergeCell ref="AP26:AX26"/>
    <mergeCell ref="A27:AB27"/>
    <mergeCell ref="AC27:AF27"/>
    <mergeCell ref="AG27:AO27"/>
    <mergeCell ref="AP27:AX27"/>
    <mergeCell ref="A30:AB30"/>
    <mergeCell ref="AC30:AF30"/>
    <mergeCell ref="AG30:AO30"/>
    <mergeCell ref="AP30:AX30"/>
    <mergeCell ref="A28:AB28"/>
    <mergeCell ref="AC28:AF28"/>
    <mergeCell ref="A31:AB31"/>
    <mergeCell ref="AC31:AF31"/>
    <mergeCell ref="AG31:AO31"/>
    <mergeCell ref="AP31:AX31"/>
    <mergeCell ref="A32:AB32"/>
    <mergeCell ref="AC32:AF32"/>
    <mergeCell ref="AG32:AO32"/>
    <mergeCell ref="AP32:AX32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X27"/>
  <sheetViews>
    <sheetView zoomScalePageLayoutView="0" workbookViewId="0" topLeftCell="A1">
      <selection activeCell="AR19" sqref="AR19:AX21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92</v>
      </c>
    </row>
    <row r="2" spans="1:50" s="24" customFormat="1" ht="15">
      <c r="A2" s="176" t="s">
        <v>93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s="26" customFormat="1" ht="4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s="13" customFormat="1" ht="12">
      <c r="A4" s="304" t="s">
        <v>42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6"/>
      <c r="W4" s="152" t="s">
        <v>94</v>
      </c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 t="s">
        <v>95</v>
      </c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</row>
    <row r="5" spans="1:50" s="13" customFormat="1" ht="12">
      <c r="A5" s="302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303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 t="s">
        <v>96</v>
      </c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</row>
    <row r="6" spans="1:50" s="13" customFormat="1" ht="12">
      <c r="A6" s="153" t="s">
        <v>45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 t="s">
        <v>46</v>
      </c>
      <c r="U6" s="153"/>
      <c r="V6" s="153"/>
      <c r="W6" s="167" t="s">
        <v>97</v>
      </c>
      <c r="X6" s="167"/>
      <c r="Y6" s="167"/>
      <c r="Z6" s="167"/>
      <c r="AA6" s="167"/>
      <c r="AB6" s="167"/>
      <c r="AC6" s="167"/>
      <c r="AD6" s="167" t="s">
        <v>98</v>
      </c>
      <c r="AE6" s="167"/>
      <c r="AF6" s="167"/>
      <c r="AG6" s="167"/>
      <c r="AH6" s="167"/>
      <c r="AI6" s="167"/>
      <c r="AJ6" s="167"/>
      <c r="AK6" s="167" t="s">
        <v>97</v>
      </c>
      <c r="AL6" s="167"/>
      <c r="AM6" s="167"/>
      <c r="AN6" s="167"/>
      <c r="AO6" s="167"/>
      <c r="AP6" s="167"/>
      <c r="AQ6" s="167"/>
      <c r="AR6" s="167" t="s">
        <v>98</v>
      </c>
      <c r="AS6" s="167"/>
      <c r="AT6" s="167"/>
      <c r="AU6" s="167"/>
      <c r="AV6" s="167"/>
      <c r="AW6" s="167"/>
      <c r="AX6" s="167"/>
    </row>
    <row r="7" spans="1:50" s="13" customFormat="1" ht="12.75" thickBot="1">
      <c r="A7" s="152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>
        <v>2</v>
      </c>
      <c r="U7" s="152"/>
      <c r="V7" s="152"/>
      <c r="W7" s="152">
        <v>3</v>
      </c>
      <c r="X7" s="152"/>
      <c r="Y7" s="152"/>
      <c r="Z7" s="152"/>
      <c r="AA7" s="152"/>
      <c r="AB7" s="152"/>
      <c r="AC7" s="152"/>
      <c r="AD7" s="152">
        <v>4</v>
      </c>
      <c r="AE7" s="152"/>
      <c r="AF7" s="152"/>
      <c r="AG7" s="152"/>
      <c r="AH7" s="152"/>
      <c r="AI7" s="152"/>
      <c r="AJ7" s="152"/>
      <c r="AK7" s="152">
        <v>5</v>
      </c>
      <c r="AL7" s="152"/>
      <c r="AM7" s="152"/>
      <c r="AN7" s="152"/>
      <c r="AO7" s="152"/>
      <c r="AP7" s="152"/>
      <c r="AQ7" s="152"/>
      <c r="AR7" s="152">
        <v>6</v>
      </c>
      <c r="AS7" s="152"/>
      <c r="AT7" s="152"/>
      <c r="AU7" s="152"/>
      <c r="AV7" s="152"/>
      <c r="AW7" s="152"/>
      <c r="AX7" s="152"/>
    </row>
    <row r="8" spans="1:50" s="5" customFormat="1" ht="12.75">
      <c r="A8" s="296" t="s">
        <v>99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8"/>
      <c r="T8" s="64"/>
      <c r="U8" s="65"/>
      <c r="V8" s="66"/>
      <c r="W8" s="286" t="s">
        <v>33</v>
      </c>
      <c r="X8" s="286"/>
      <c r="Y8" s="286"/>
      <c r="Z8" s="286"/>
      <c r="AA8" s="286"/>
      <c r="AB8" s="286"/>
      <c r="AC8" s="286"/>
      <c r="AD8" s="286">
        <v>158</v>
      </c>
      <c r="AE8" s="286"/>
      <c r="AF8" s="286"/>
      <c r="AG8" s="286"/>
      <c r="AH8" s="286"/>
      <c r="AI8" s="286"/>
      <c r="AJ8" s="286"/>
      <c r="AK8" s="286">
        <v>86</v>
      </c>
      <c r="AL8" s="286"/>
      <c r="AM8" s="286"/>
      <c r="AN8" s="286"/>
      <c r="AO8" s="286"/>
      <c r="AP8" s="286"/>
      <c r="AQ8" s="286"/>
      <c r="AR8" s="286">
        <v>181</v>
      </c>
      <c r="AS8" s="286"/>
      <c r="AT8" s="286"/>
      <c r="AU8" s="286"/>
      <c r="AV8" s="286"/>
      <c r="AW8" s="286"/>
      <c r="AX8" s="286"/>
    </row>
    <row r="9" spans="1:50" s="5" customFormat="1" ht="12.75">
      <c r="A9" s="278" t="s">
        <v>100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80"/>
      <c r="T9" s="73"/>
      <c r="U9" s="74"/>
      <c r="V9" s="75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</row>
    <row r="10" spans="1:50" s="5" customFormat="1" ht="12.75">
      <c r="A10" s="278" t="s">
        <v>101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80"/>
      <c r="T10" s="73"/>
      <c r="U10" s="74"/>
      <c r="V10" s="75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</row>
    <row r="11" spans="1:50" s="5" customFormat="1" ht="12.75">
      <c r="A11" s="278" t="s">
        <v>102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80"/>
      <c r="T11" s="73" t="s">
        <v>15</v>
      </c>
      <c r="U11" s="74"/>
      <c r="V11" s="75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</row>
    <row r="12" spans="1:50" s="5" customFormat="1" ht="15.75" customHeight="1">
      <c r="A12" s="299" t="s">
        <v>103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1"/>
      <c r="T12" s="82" t="s">
        <v>16</v>
      </c>
      <c r="U12" s="83"/>
      <c r="V12" s="84"/>
      <c r="W12" s="145" t="s">
        <v>33</v>
      </c>
      <c r="X12" s="145"/>
      <c r="Y12" s="145"/>
      <c r="Z12" s="145"/>
      <c r="AA12" s="145"/>
      <c r="AB12" s="145"/>
      <c r="AC12" s="145"/>
      <c r="AD12" s="145">
        <v>675</v>
      </c>
      <c r="AE12" s="145"/>
      <c r="AF12" s="145"/>
      <c r="AG12" s="145"/>
      <c r="AH12" s="145"/>
      <c r="AI12" s="145"/>
      <c r="AJ12" s="145"/>
      <c r="AK12" s="145">
        <v>0</v>
      </c>
      <c r="AL12" s="145"/>
      <c r="AM12" s="145"/>
      <c r="AN12" s="145"/>
      <c r="AO12" s="145"/>
      <c r="AP12" s="145"/>
      <c r="AQ12" s="145"/>
      <c r="AR12" s="145">
        <v>446</v>
      </c>
      <c r="AS12" s="145"/>
      <c r="AT12" s="145"/>
      <c r="AU12" s="145"/>
      <c r="AV12" s="145"/>
      <c r="AW12" s="145"/>
      <c r="AX12" s="145"/>
    </row>
    <row r="13" spans="1:50" s="5" customFormat="1" ht="12.75">
      <c r="A13" s="278" t="s">
        <v>104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80"/>
      <c r="T13" s="73"/>
      <c r="U13" s="74"/>
      <c r="V13" s="75"/>
      <c r="W13" s="281" t="s">
        <v>33</v>
      </c>
      <c r="X13" s="281"/>
      <c r="Y13" s="281"/>
      <c r="Z13" s="281"/>
      <c r="AA13" s="281"/>
      <c r="AB13" s="281"/>
      <c r="AC13" s="281"/>
      <c r="AD13" s="281" t="s">
        <v>33</v>
      </c>
      <c r="AE13" s="281"/>
      <c r="AF13" s="281"/>
      <c r="AG13" s="281"/>
      <c r="AH13" s="281"/>
      <c r="AI13" s="281"/>
      <c r="AJ13" s="281"/>
      <c r="AK13" s="281" t="s">
        <v>33</v>
      </c>
      <c r="AL13" s="281"/>
      <c r="AM13" s="281"/>
      <c r="AN13" s="281"/>
      <c r="AO13" s="281"/>
      <c r="AP13" s="281"/>
      <c r="AQ13" s="281"/>
      <c r="AR13" s="281" t="s">
        <v>33</v>
      </c>
      <c r="AS13" s="281"/>
      <c r="AT13" s="281"/>
      <c r="AU13" s="281"/>
      <c r="AV13" s="281"/>
      <c r="AW13" s="281"/>
      <c r="AX13" s="281"/>
    </row>
    <row r="14" spans="1:50" s="5" customFormat="1" ht="12.75">
      <c r="A14" s="278" t="s">
        <v>105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73"/>
      <c r="U14" s="74"/>
      <c r="V14" s="75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</row>
    <row r="15" spans="1:50" s="5" customFormat="1" ht="12.75">
      <c r="A15" s="278" t="s">
        <v>106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80"/>
      <c r="T15" s="73" t="s">
        <v>17</v>
      </c>
      <c r="U15" s="74"/>
      <c r="V15" s="75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</row>
    <row r="16" spans="1:50" s="5" customFormat="1" ht="12.75">
      <c r="A16" s="296" t="s">
        <v>107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8"/>
      <c r="T16" s="105"/>
      <c r="U16" s="106"/>
      <c r="V16" s="107"/>
      <c r="W16" s="137">
        <v>106790</v>
      </c>
      <c r="X16" s="137"/>
      <c r="Y16" s="137"/>
      <c r="Z16" s="137"/>
      <c r="AA16" s="137"/>
      <c r="AB16" s="137"/>
      <c r="AC16" s="137"/>
      <c r="AD16" s="137">
        <v>98744</v>
      </c>
      <c r="AE16" s="137"/>
      <c r="AF16" s="137"/>
      <c r="AG16" s="137"/>
      <c r="AH16" s="137"/>
      <c r="AI16" s="137"/>
      <c r="AJ16" s="137"/>
      <c r="AK16" s="137">
        <v>6601</v>
      </c>
      <c r="AL16" s="137"/>
      <c r="AM16" s="137"/>
      <c r="AN16" s="137"/>
      <c r="AO16" s="137"/>
      <c r="AP16" s="137"/>
      <c r="AQ16" s="137"/>
      <c r="AR16" s="137">
        <v>27651</v>
      </c>
      <c r="AS16" s="137"/>
      <c r="AT16" s="137"/>
      <c r="AU16" s="137"/>
      <c r="AV16" s="137"/>
      <c r="AW16" s="137"/>
      <c r="AX16" s="137"/>
    </row>
    <row r="17" spans="1:50" s="5" customFormat="1" ht="12.75">
      <c r="A17" s="293" t="s">
        <v>108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5"/>
      <c r="T17" s="111" t="s">
        <v>18</v>
      </c>
      <c r="U17" s="112"/>
      <c r="V17" s="113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292"/>
    </row>
    <row r="18" spans="1:50" s="5" customFormat="1" ht="15.75" customHeight="1">
      <c r="A18" s="278" t="s">
        <v>731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80"/>
      <c r="T18" s="73" t="s">
        <v>19</v>
      </c>
      <c r="U18" s="74"/>
      <c r="V18" s="75"/>
      <c r="W18" s="281">
        <v>4232</v>
      </c>
      <c r="X18" s="281"/>
      <c r="Y18" s="281"/>
      <c r="Z18" s="281"/>
      <c r="AA18" s="281"/>
      <c r="AB18" s="281"/>
      <c r="AC18" s="281"/>
      <c r="AD18" s="281">
        <v>20553</v>
      </c>
      <c r="AE18" s="281"/>
      <c r="AF18" s="281"/>
      <c r="AG18" s="281"/>
      <c r="AH18" s="281"/>
      <c r="AI18" s="281"/>
      <c r="AJ18" s="281"/>
      <c r="AK18" s="281">
        <v>6654</v>
      </c>
      <c r="AL18" s="281"/>
      <c r="AM18" s="281"/>
      <c r="AN18" s="281"/>
      <c r="AO18" s="281"/>
      <c r="AP18" s="281"/>
      <c r="AQ18" s="281"/>
      <c r="AR18" s="247" t="s">
        <v>427</v>
      </c>
      <c r="AS18" s="247"/>
      <c r="AT18" s="247"/>
      <c r="AU18" s="247"/>
      <c r="AV18" s="247"/>
      <c r="AW18" s="247"/>
      <c r="AX18" s="247"/>
    </row>
    <row r="19" spans="1:50" s="5" customFormat="1" ht="12.75">
      <c r="A19" s="296" t="s">
        <v>109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8"/>
      <c r="T19" s="105"/>
      <c r="U19" s="106"/>
      <c r="V19" s="107"/>
      <c r="W19" s="137">
        <v>27</v>
      </c>
      <c r="X19" s="137"/>
      <c r="Y19" s="137"/>
      <c r="Z19" s="137"/>
      <c r="AA19" s="137"/>
      <c r="AB19" s="137"/>
      <c r="AC19" s="137"/>
      <c r="AD19" s="137">
        <v>13</v>
      </c>
      <c r="AE19" s="137"/>
      <c r="AF19" s="137"/>
      <c r="AG19" s="137"/>
      <c r="AH19" s="137"/>
      <c r="AI19" s="137"/>
      <c r="AJ19" s="137"/>
      <c r="AK19" s="137">
        <v>750</v>
      </c>
      <c r="AL19" s="137"/>
      <c r="AM19" s="137"/>
      <c r="AN19" s="137"/>
      <c r="AO19" s="137"/>
      <c r="AP19" s="137"/>
      <c r="AQ19" s="137"/>
      <c r="AR19" s="137">
        <v>8</v>
      </c>
      <c r="AS19" s="137"/>
      <c r="AT19" s="137"/>
      <c r="AU19" s="137"/>
      <c r="AV19" s="137"/>
      <c r="AW19" s="137"/>
      <c r="AX19" s="137"/>
    </row>
    <row r="20" spans="1:50" s="5" customFormat="1" ht="12.75">
      <c r="A20" s="278" t="s">
        <v>110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73"/>
      <c r="U20" s="74"/>
      <c r="V20" s="75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</row>
    <row r="21" spans="1:50" s="5" customFormat="1" ht="12.75">
      <c r="A21" s="293" t="s">
        <v>111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5"/>
      <c r="T21" s="111" t="s">
        <v>315</v>
      </c>
      <c r="U21" s="112"/>
      <c r="V21" s="113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</row>
    <row r="22" s="9" customFormat="1" ht="12"/>
    <row r="23" s="9" customFormat="1" ht="12"/>
    <row r="24" spans="1:50" s="16" customFormat="1" ht="12">
      <c r="A24" s="16" t="s">
        <v>20</v>
      </c>
      <c r="H24" s="160"/>
      <c r="I24" s="160"/>
      <c r="J24" s="160"/>
      <c r="K24" s="160"/>
      <c r="L24" s="160"/>
      <c r="N24" s="165" t="s">
        <v>737</v>
      </c>
      <c r="O24" s="165"/>
      <c r="P24" s="165"/>
      <c r="Q24" s="165"/>
      <c r="R24" s="165"/>
      <c r="S24" s="165"/>
      <c r="T24" s="165"/>
      <c r="U24" s="165"/>
      <c r="V24" s="165"/>
      <c r="W24" s="165"/>
      <c r="Z24" s="16" t="s">
        <v>21</v>
      </c>
      <c r="AI24" s="160"/>
      <c r="AJ24" s="160"/>
      <c r="AK24" s="160"/>
      <c r="AL24" s="160"/>
      <c r="AM24" s="160"/>
      <c r="AO24" s="165" t="s">
        <v>34</v>
      </c>
      <c r="AP24" s="165"/>
      <c r="AQ24" s="165"/>
      <c r="AR24" s="165"/>
      <c r="AS24" s="165"/>
      <c r="AT24" s="165"/>
      <c r="AU24" s="165"/>
      <c r="AV24" s="165"/>
      <c r="AW24" s="165"/>
      <c r="AX24" s="165"/>
    </row>
    <row r="25" spans="8:50" s="17" customFormat="1" ht="9.75">
      <c r="H25" s="181" t="s">
        <v>22</v>
      </c>
      <c r="I25" s="181"/>
      <c r="J25" s="181"/>
      <c r="K25" s="181"/>
      <c r="L25" s="181"/>
      <c r="N25" s="181" t="s">
        <v>23</v>
      </c>
      <c r="O25" s="181"/>
      <c r="P25" s="181"/>
      <c r="Q25" s="181"/>
      <c r="R25" s="181"/>
      <c r="S25" s="181"/>
      <c r="T25" s="181"/>
      <c r="U25" s="181"/>
      <c r="V25" s="181"/>
      <c r="W25" s="181"/>
      <c r="AI25" s="181" t="s">
        <v>22</v>
      </c>
      <c r="AJ25" s="181"/>
      <c r="AK25" s="181"/>
      <c r="AL25" s="181"/>
      <c r="AM25" s="181"/>
      <c r="AO25" s="181" t="s">
        <v>23</v>
      </c>
      <c r="AP25" s="181"/>
      <c r="AQ25" s="181"/>
      <c r="AR25" s="181"/>
      <c r="AS25" s="181"/>
      <c r="AT25" s="181"/>
      <c r="AU25" s="181"/>
      <c r="AV25" s="181"/>
      <c r="AW25" s="181"/>
      <c r="AX25" s="181"/>
    </row>
    <row r="26" s="18" customFormat="1" ht="6"/>
    <row r="27" spans="1:17" s="9" customFormat="1" ht="12">
      <c r="A27" s="11" t="s">
        <v>28</v>
      </c>
      <c r="B27" s="165">
        <v>30</v>
      </c>
      <c r="C27" s="165"/>
      <c r="D27" s="16" t="s">
        <v>29</v>
      </c>
      <c r="E27" s="165" t="s">
        <v>677</v>
      </c>
      <c r="F27" s="165"/>
      <c r="G27" s="165"/>
      <c r="H27" s="165"/>
      <c r="I27" s="165"/>
      <c r="J27" s="165"/>
      <c r="K27" s="165"/>
      <c r="L27" s="165"/>
      <c r="M27" s="179" t="s">
        <v>25</v>
      </c>
      <c r="N27" s="179"/>
      <c r="O27" s="180" t="s">
        <v>680</v>
      </c>
      <c r="P27" s="180"/>
      <c r="Q27" s="9" t="s">
        <v>24</v>
      </c>
    </row>
  </sheetData>
  <sheetProtection/>
  <mergeCells count="83">
    <mergeCell ref="A2:AX2"/>
    <mergeCell ref="A4:V4"/>
    <mergeCell ref="W4:AJ4"/>
    <mergeCell ref="AK4:AX4"/>
    <mergeCell ref="AK5:AX5"/>
    <mergeCell ref="A6:S6"/>
    <mergeCell ref="T6:V6"/>
    <mergeCell ref="W6:AC6"/>
    <mergeCell ref="AD6:AJ6"/>
    <mergeCell ref="AK6:AQ6"/>
    <mergeCell ref="AR6:AX6"/>
    <mergeCell ref="A7:S7"/>
    <mergeCell ref="T7:V7"/>
    <mergeCell ref="W7:AC7"/>
    <mergeCell ref="AD7:AJ7"/>
    <mergeCell ref="A5:V5"/>
    <mergeCell ref="W5:AJ5"/>
    <mergeCell ref="AK7:AQ7"/>
    <mergeCell ref="AR7:AX7"/>
    <mergeCell ref="A8:S8"/>
    <mergeCell ref="T8:V8"/>
    <mergeCell ref="W8:AC11"/>
    <mergeCell ref="AD8:AJ11"/>
    <mergeCell ref="AK8:AQ11"/>
    <mergeCell ref="AR8:AX11"/>
    <mergeCell ref="A9:S9"/>
    <mergeCell ref="T9:V9"/>
    <mergeCell ref="A12:S12"/>
    <mergeCell ref="T12:V12"/>
    <mergeCell ref="W12:AC12"/>
    <mergeCell ref="AD12:AJ12"/>
    <mergeCell ref="A10:S10"/>
    <mergeCell ref="T10:V10"/>
    <mergeCell ref="A11:S11"/>
    <mergeCell ref="T11:V11"/>
    <mergeCell ref="AK12:AQ12"/>
    <mergeCell ref="AR12:AX12"/>
    <mergeCell ref="A13:S13"/>
    <mergeCell ref="T13:V13"/>
    <mergeCell ref="W13:AC15"/>
    <mergeCell ref="AD13:AJ15"/>
    <mergeCell ref="AK13:AQ15"/>
    <mergeCell ref="AR13:AX15"/>
    <mergeCell ref="A14:S14"/>
    <mergeCell ref="T14:V14"/>
    <mergeCell ref="A20:S20"/>
    <mergeCell ref="T20:V20"/>
    <mergeCell ref="AK16:AQ17"/>
    <mergeCell ref="AR16:AX17"/>
    <mergeCell ref="A15:S15"/>
    <mergeCell ref="T15:V15"/>
    <mergeCell ref="A16:S16"/>
    <mergeCell ref="T16:V16"/>
    <mergeCell ref="A17:S17"/>
    <mergeCell ref="T17:V17"/>
    <mergeCell ref="W16:AC17"/>
    <mergeCell ref="AD16:AJ17"/>
    <mergeCell ref="W19:AC21"/>
    <mergeCell ref="AD19:AJ21"/>
    <mergeCell ref="W18:AC18"/>
    <mergeCell ref="AD18:AJ18"/>
    <mergeCell ref="AK18:AQ18"/>
    <mergeCell ref="AR18:AX18"/>
    <mergeCell ref="AK19:AQ21"/>
    <mergeCell ref="AR19:AX21"/>
    <mergeCell ref="A21:S21"/>
    <mergeCell ref="T21:V21"/>
    <mergeCell ref="A19:S19"/>
    <mergeCell ref="T19:V19"/>
    <mergeCell ref="A18:S18"/>
    <mergeCell ref="T18:V18"/>
    <mergeCell ref="AI25:AM25"/>
    <mergeCell ref="AO25:AX25"/>
    <mergeCell ref="H24:L24"/>
    <mergeCell ref="N24:W24"/>
    <mergeCell ref="AI24:AM24"/>
    <mergeCell ref="AO24:AX24"/>
    <mergeCell ref="B27:C27"/>
    <mergeCell ref="E27:L27"/>
    <mergeCell ref="M27:N27"/>
    <mergeCell ref="O27:P27"/>
    <mergeCell ref="H25:L25"/>
    <mergeCell ref="N25:W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X64"/>
  <sheetViews>
    <sheetView zoomScalePageLayoutView="0" workbookViewId="0" topLeftCell="A1">
      <selection activeCell="A32" sqref="A32:P32"/>
    </sheetView>
  </sheetViews>
  <sheetFormatPr defaultColWidth="1.75390625" defaultRowHeight="12.75"/>
  <cols>
    <col min="1" max="16384" width="1.75390625" style="1" customWidth="1"/>
  </cols>
  <sheetData>
    <row r="1" ht="11.25">
      <c r="AX1" s="2"/>
    </row>
    <row r="2" ht="11.25">
      <c r="AX2" s="2"/>
    </row>
    <row r="3" spans="1:50" s="4" customFormat="1" ht="15">
      <c r="A3" s="176" t="s">
        <v>347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9" customFormat="1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6" t="s">
        <v>36</v>
      </c>
      <c r="L4" s="97" t="s">
        <v>37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177">
        <v>20</v>
      </c>
      <c r="Y4" s="177"/>
      <c r="Z4" s="178" t="s">
        <v>115</v>
      </c>
      <c r="AA4" s="178"/>
      <c r="AB4" s="20" t="s">
        <v>24</v>
      </c>
      <c r="AC4" s="7"/>
      <c r="AD4" s="8"/>
      <c r="AE4" s="28"/>
      <c r="AF4" s="19"/>
      <c r="AG4" s="19"/>
      <c r="AH4" s="19"/>
      <c r="AI4" s="19"/>
      <c r="AJ4" s="19"/>
      <c r="AK4" s="19"/>
      <c r="AL4" s="19"/>
      <c r="AM4" s="170" t="s">
        <v>0</v>
      </c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2"/>
    </row>
    <row r="5" spans="1:50" s="9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 t="s">
        <v>348</v>
      </c>
      <c r="AL5" s="10"/>
      <c r="AM5" s="173" t="s">
        <v>349</v>
      </c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5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6</v>
      </c>
      <c r="AL6" s="10"/>
      <c r="AM6" s="166">
        <v>2009</v>
      </c>
      <c r="AN6" s="167"/>
      <c r="AO6" s="167"/>
      <c r="AP6" s="167"/>
      <c r="AQ6" s="167">
        <v>12</v>
      </c>
      <c r="AR6" s="167"/>
      <c r="AS6" s="167"/>
      <c r="AT6" s="167"/>
      <c r="AU6" s="167">
        <v>31</v>
      </c>
      <c r="AV6" s="167"/>
      <c r="AW6" s="167"/>
      <c r="AX6" s="168"/>
    </row>
    <row r="7" spans="1:50" s="9" customFormat="1" ht="13.5" customHeight="1">
      <c r="A7" s="10" t="s">
        <v>1</v>
      </c>
      <c r="B7" s="10"/>
      <c r="C7" s="10"/>
      <c r="D7" s="10"/>
      <c r="E7" s="10"/>
      <c r="F7" s="10"/>
      <c r="G7" s="10"/>
      <c r="H7" s="165" t="s">
        <v>350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2"/>
      <c r="AH7" s="13"/>
      <c r="AI7" s="10"/>
      <c r="AJ7" s="10"/>
      <c r="AK7" s="11" t="s">
        <v>2</v>
      </c>
      <c r="AL7" s="10"/>
      <c r="AM7" s="166">
        <v>480495</v>
      </c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8"/>
    </row>
    <row r="8" spans="1:50" s="9" customFormat="1" ht="13.5" customHeight="1">
      <c r="A8" s="10" t="s">
        <v>3</v>
      </c>
      <c r="B8" s="10"/>
      <c r="C8" s="10"/>
      <c r="D8" s="10"/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3"/>
      <c r="AJ8" s="10"/>
      <c r="AK8" s="11" t="s">
        <v>7</v>
      </c>
      <c r="AL8" s="10"/>
      <c r="AM8" s="166">
        <v>5031013320</v>
      </c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/>
    </row>
    <row r="9" spans="1:50" s="9" customFormat="1" ht="13.5" customHeight="1">
      <c r="A9" s="10" t="s">
        <v>4</v>
      </c>
      <c r="B9" s="10"/>
      <c r="C9" s="10"/>
      <c r="D9" s="10"/>
      <c r="E9" s="10"/>
      <c r="F9" s="10"/>
      <c r="G9" s="10"/>
      <c r="H9" s="13"/>
      <c r="I9" s="13"/>
      <c r="J9" s="165" t="s">
        <v>351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2"/>
      <c r="AH9" s="13"/>
      <c r="AI9" s="10"/>
      <c r="AJ9" s="10"/>
      <c r="AK9" s="11" t="s">
        <v>26</v>
      </c>
      <c r="AL9" s="10"/>
      <c r="AM9" s="166">
        <v>24.41</v>
      </c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8"/>
    </row>
    <row r="10" spans="1:50" s="9" customFormat="1" ht="13.5" customHeight="1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65" t="s">
        <v>352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4"/>
      <c r="AM10" s="166">
        <v>47</v>
      </c>
      <c r="AN10" s="167"/>
      <c r="AO10" s="167"/>
      <c r="AP10" s="167"/>
      <c r="AQ10" s="167"/>
      <c r="AR10" s="167"/>
      <c r="AS10" s="167">
        <v>16</v>
      </c>
      <c r="AT10" s="167"/>
      <c r="AU10" s="167"/>
      <c r="AV10" s="167"/>
      <c r="AW10" s="167"/>
      <c r="AX10" s="168"/>
    </row>
    <row r="11" spans="1:50" s="9" customFormat="1" ht="13.5" customHeight="1">
      <c r="A11" s="161" t="s">
        <v>740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0"/>
      <c r="AE11" s="10"/>
      <c r="AF11" s="10"/>
      <c r="AG11" s="10"/>
      <c r="AH11" s="10"/>
      <c r="AI11" s="10"/>
      <c r="AJ11" s="10"/>
      <c r="AK11" s="11" t="s">
        <v>8</v>
      </c>
      <c r="AL11" s="10"/>
      <c r="AM11" s="166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8"/>
    </row>
    <row r="12" spans="1:50" s="9" customFormat="1" ht="13.5" customHeight="1" thickBot="1">
      <c r="A12" s="10" t="s">
        <v>133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 t="s">
        <v>9</v>
      </c>
      <c r="AL12" s="10"/>
      <c r="AM12" s="157" t="s">
        <v>733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9"/>
    </row>
    <row r="13" s="26" customFormat="1" ht="8.25"/>
    <row r="14" spans="1:50" s="24" customFormat="1" ht="15">
      <c r="A14" s="307" t="s">
        <v>353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307"/>
      <c r="AU14" s="307"/>
      <c r="AV14" s="307"/>
      <c r="AW14" s="307"/>
      <c r="AX14" s="307"/>
    </row>
    <row r="15" s="18" customFormat="1" ht="4.5" customHeight="1"/>
    <row r="16" spans="1:50" s="33" customFormat="1" ht="10.5">
      <c r="A16" s="308" t="s">
        <v>42</v>
      </c>
      <c r="B16" s="309"/>
      <c r="C16" s="309"/>
      <c r="D16" s="309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10"/>
      <c r="U16" s="311" t="s">
        <v>354</v>
      </c>
      <c r="V16" s="311"/>
      <c r="W16" s="311"/>
      <c r="X16" s="311"/>
      <c r="Y16" s="311"/>
      <c r="Z16" s="311"/>
      <c r="AA16" s="311" t="s">
        <v>355</v>
      </c>
      <c r="AB16" s="311"/>
      <c r="AC16" s="311"/>
      <c r="AD16" s="311"/>
      <c r="AE16" s="311"/>
      <c r="AF16" s="311"/>
      <c r="AG16" s="311" t="s">
        <v>356</v>
      </c>
      <c r="AH16" s="311"/>
      <c r="AI16" s="311"/>
      <c r="AJ16" s="311"/>
      <c r="AK16" s="311"/>
      <c r="AL16" s="311"/>
      <c r="AM16" s="311" t="s">
        <v>357</v>
      </c>
      <c r="AN16" s="311"/>
      <c r="AO16" s="311"/>
      <c r="AP16" s="311"/>
      <c r="AQ16" s="311"/>
      <c r="AR16" s="311"/>
      <c r="AS16" s="311" t="s">
        <v>358</v>
      </c>
      <c r="AT16" s="311"/>
      <c r="AU16" s="311"/>
      <c r="AV16" s="311"/>
      <c r="AW16" s="311"/>
      <c r="AX16" s="311"/>
    </row>
    <row r="17" spans="1:50" s="33" customFormat="1" ht="10.5">
      <c r="A17" s="312" t="s">
        <v>45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 t="s">
        <v>46</v>
      </c>
      <c r="R17" s="312"/>
      <c r="S17" s="312"/>
      <c r="T17" s="312"/>
      <c r="U17" s="312" t="s">
        <v>359</v>
      </c>
      <c r="V17" s="312"/>
      <c r="W17" s="312"/>
      <c r="X17" s="312"/>
      <c r="Y17" s="312"/>
      <c r="Z17" s="312"/>
      <c r="AA17" s="312" t="s">
        <v>359</v>
      </c>
      <c r="AB17" s="312"/>
      <c r="AC17" s="312"/>
      <c r="AD17" s="312"/>
      <c r="AE17" s="312"/>
      <c r="AF17" s="312"/>
      <c r="AG17" s="312" t="s">
        <v>359</v>
      </c>
      <c r="AH17" s="312"/>
      <c r="AI17" s="312"/>
      <c r="AJ17" s="312"/>
      <c r="AK17" s="312"/>
      <c r="AL17" s="312"/>
      <c r="AM17" s="312" t="s">
        <v>360</v>
      </c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</row>
    <row r="18" spans="1:50" s="33" customFormat="1" ht="10.5">
      <c r="A18" s="312"/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 t="s">
        <v>361</v>
      </c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</row>
    <row r="19" spans="1:50" s="33" customFormat="1" ht="10.5">
      <c r="A19" s="312"/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 t="s">
        <v>362</v>
      </c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</row>
    <row r="20" spans="1:50" s="33" customFormat="1" ht="11.25" thickBot="1">
      <c r="A20" s="313">
        <v>1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1">
        <v>2</v>
      </c>
      <c r="R20" s="311"/>
      <c r="S20" s="311"/>
      <c r="T20" s="311"/>
      <c r="U20" s="311">
        <v>3</v>
      </c>
      <c r="V20" s="311"/>
      <c r="W20" s="311"/>
      <c r="X20" s="311"/>
      <c r="Y20" s="311"/>
      <c r="Z20" s="311"/>
      <c r="AA20" s="311">
        <v>4</v>
      </c>
      <c r="AB20" s="311"/>
      <c r="AC20" s="311"/>
      <c r="AD20" s="311"/>
      <c r="AE20" s="311"/>
      <c r="AF20" s="311"/>
      <c r="AG20" s="311">
        <v>5</v>
      </c>
      <c r="AH20" s="311"/>
      <c r="AI20" s="311"/>
      <c r="AJ20" s="311"/>
      <c r="AK20" s="311"/>
      <c r="AL20" s="311"/>
      <c r="AM20" s="311">
        <v>6</v>
      </c>
      <c r="AN20" s="311"/>
      <c r="AO20" s="311"/>
      <c r="AP20" s="311"/>
      <c r="AQ20" s="311"/>
      <c r="AR20" s="311"/>
      <c r="AS20" s="311">
        <v>7</v>
      </c>
      <c r="AT20" s="311"/>
      <c r="AU20" s="311"/>
      <c r="AV20" s="311"/>
      <c r="AW20" s="311"/>
      <c r="AX20" s="311"/>
    </row>
    <row r="21" spans="1:50" s="9" customFormat="1" ht="12">
      <c r="A21" s="318" t="s">
        <v>363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9"/>
      <c r="Q21" s="322"/>
      <c r="R21" s="323"/>
      <c r="S21" s="323"/>
      <c r="T21" s="323"/>
      <c r="U21" s="314">
        <v>207</v>
      </c>
      <c r="V21" s="315"/>
      <c r="W21" s="315"/>
      <c r="X21" s="315"/>
      <c r="Y21" s="315"/>
      <c r="Z21" s="324"/>
      <c r="AA21" s="314">
        <v>225980</v>
      </c>
      <c r="AB21" s="315"/>
      <c r="AC21" s="315"/>
      <c r="AD21" s="315"/>
      <c r="AE21" s="315"/>
      <c r="AF21" s="324"/>
      <c r="AG21" s="314">
        <v>40</v>
      </c>
      <c r="AH21" s="315"/>
      <c r="AI21" s="315"/>
      <c r="AJ21" s="315"/>
      <c r="AK21" s="315"/>
      <c r="AL21" s="324"/>
      <c r="AM21" s="314">
        <v>871769</v>
      </c>
      <c r="AN21" s="315"/>
      <c r="AO21" s="315"/>
      <c r="AP21" s="315"/>
      <c r="AQ21" s="315"/>
      <c r="AR21" s="324"/>
      <c r="AS21" s="314">
        <f>U21+AA21+AG21+AM21</f>
        <v>1097996</v>
      </c>
      <c r="AT21" s="315"/>
      <c r="AU21" s="315"/>
      <c r="AV21" s="315"/>
      <c r="AW21" s="315"/>
      <c r="AX21" s="316"/>
    </row>
    <row r="22" spans="1:50" s="9" customFormat="1" ht="12">
      <c r="A22" s="318" t="s">
        <v>364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9"/>
      <c r="Q22" s="320" t="s">
        <v>55</v>
      </c>
      <c r="R22" s="321"/>
      <c r="S22" s="321"/>
      <c r="T22" s="321"/>
      <c r="U22" s="302"/>
      <c r="V22" s="165"/>
      <c r="W22" s="165"/>
      <c r="X22" s="165"/>
      <c r="Y22" s="165"/>
      <c r="Z22" s="303"/>
      <c r="AA22" s="302"/>
      <c r="AB22" s="165"/>
      <c r="AC22" s="165"/>
      <c r="AD22" s="165"/>
      <c r="AE22" s="165"/>
      <c r="AF22" s="303"/>
      <c r="AG22" s="302"/>
      <c r="AH22" s="165"/>
      <c r="AI22" s="165"/>
      <c r="AJ22" s="165"/>
      <c r="AK22" s="165"/>
      <c r="AL22" s="303"/>
      <c r="AM22" s="302"/>
      <c r="AN22" s="165"/>
      <c r="AO22" s="165"/>
      <c r="AP22" s="165"/>
      <c r="AQ22" s="165"/>
      <c r="AR22" s="303"/>
      <c r="AS22" s="302"/>
      <c r="AT22" s="165"/>
      <c r="AU22" s="165"/>
      <c r="AV22" s="165"/>
      <c r="AW22" s="165"/>
      <c r="AX22" s="317"/>
    </row>
    <row r="23" spans="1:50" s="9" customFormat="1" ht="12">
      <c r="A23" s="34"/>
      <c r="B23" s="35"/>
      <c r="C23" s="35"/>
      <c r="D23" s="35"/>
      <c r="E23" s="36"/>
      <c r="F23" s="36"/>
      <c r="G23" s="36"/>
      <c r="H23" s="37" t="s">
        <v>88</v>
      </c>
      <c r="I23" s="332" t="s">
        <v>396</v>
      </c>
      <c r="J23" s="332"/>
      <c r="K23" s="36" t="s">
        <v>24</v>
      </c>
      <c r="L23" s="36"/>
      <c r="M23" s="35"/>
      <c r="N23" s="35"/>
      <c r="O23" s="35"/>
      <c r="P23" s="35"/>
      <c r="Q23" s="333"/>
      <c r="R23" s="334"/>
      <c r="S23" s="334"/>
      <c r="T23" s="334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325"/>
    </row>
    <row r="24" spans="1:50" s="38" customFormat="1" ht="9.75">
      <c r="A24" s="326" t="s">
        <v>365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8"/>
      <c r="R24" s="329"/>
      <c r="S24" s="329"/>
      <c r="T24" s="329"/>
      <c r="U24" s="330"/>
      <c r="V24" s="330"/>
      <c r="W24" s="330"/>
      <c r="X24" s="330"/>
      <c r="Y24" s="330"/>
      <c r="Z24" s="330"/>
      <c r="AA24" s="330"/>
      <c r="AB24" s="330"/>
      <c r="AC24" s="330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331"/>
    </row>
    <row r="25" spans="1:50" s="9" customFormat="1" ht="12">
      <c r="A25" s="335" t="s">
        <v>366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6"/>
      <c r="Q25" s="337" t="s">
        <v>367</v>
      </c>
      <c r="R25" s="338"/>
      <c r="S25" s="338"/>
      <c r="T25" s="338"/>
      <c r="U25" s="153" t="s">
        <v>368</v>
      </c>
      <c r="V25" s="153"/>
      <c r="W25" s="153"/>
      <c r="X25" s="153"/>
      <c r="Y25" s="153"/>
      <c r="Z25" s="153"/>
      <c r="AA25" s="153" t="s">
        <v>368</v>
      </c>
      <c r="AB25" s="153"/>
      <c r="AC25" s="153"/>
      <c r="AD25" s="153"/>
      <c r="AE25" s="153"/>
      <c r="AF25" s="153"/>
      <c r="AG25" s="153" t="s">
        <v>368</v>
      </c>
      <c r="AH25" s="153"/>
      <c r="AI25" s="153"/>
      <c r="AJ25" s="153"/>
      <c r="AK25" s="153"/>
      <c r="AL25" s="153"/>
      <c r="AM25" s="339" t="s">
        <v>33</v>
      </c>
      <c r="AN25" s="338"/>
      <c r="AO25" s="338"/>
      <c r="AP25" s="338"/>
      <c r="AQ25" s="338"/>
      <c r="AR25" s="338"/>
      <c r="AS25" s="339" t="s">
        <v>33</v>
      </c>
      <c r="AT25" s="338"/>
      <c r="AU25" s="338"/>
      <c r="AV25" s="338"/>
      <c r="AW25" s="338"/>
      <c r="AX25" s="340"/>
    </row>
    <row r="26" spans="1:50" s="9" customFormat="1" ht="12">
      <c r="A26" s="318" t="s">
        <v>369</v>
      </c>
      <c r="B26" s="318"/>
      <c r="C26" s="318"/>
      <c r="D26" s="318"/>
      <c r="E26" s="318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9"/>
      <c r="Q26" s="320"/>
      <c r="R26" s="321"/>
      <c r="S26" s="321"/>
      <c r="T26" s="321"/>
      <c r="U26" s="304" t="s">
        <v>368</v>
      </c>
      <c r="V26" s="305"/>
      <c r="W26" s="305"/>
      <c r="X26" s="305"/>
      <c r="Y26" s="305"/>
      <c r="Z26" s="306"/>
      <c r="AA26" s="304" t="s">
        <v>33</v>
      </c>
      <c r="AB26" s="305"/>
      <c r="AC26" s="305"/>
      <c r="AD26" s="305"/>
      <c r="AE26" s="305"/>
      <c r="AF26" s="306"/>
      <c r="AG26" s="304" t="s">
        <v>368</v>
      </c>
      <c r="AH26" s="305"/>
      <c r="AI26" s="305"/>
      <c r="AJ26" s="305"/>
      <c r="AK26" s="305"/>
      <c r="AL26" s="306"/>
      <c r="AM26" s="304" t="s">
        <v>33</v>
      </c>
      <c r="AN26" s="305"/>
      <c r="AO26" s="305"/>
      <c r="AP26" s="305"/>
      <c r="AQ26" s="305"/>
      <c r="AR26" s="306"/>
      <c r="AS26" s="304" t="s">
        <v>33</v>
      </c>
      <c r="AT26" s="305"/>
      <c r="AU26" s="305"/>
      <c r="AV26" s="305"/>
      <c r="AW26" s="305"/>
      <c r="AX26" s="341"/>
    </row>
    <row r="27" spans="1:50" s="9" customFormat="1" ht="12">
      <c r="A27" s="318" t="s">
        <v>370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9"/>
      <c r="Q27" s="320" t="s">
        <v>371</v>
      </c>
      <c r="R27" s="321"/>
      <c r="S27" s="321"/>
      <c r="T27" s="321"/>
      <c r="U27" s="302"/>
      <c r="V27" s="165"/>
      <c r="W27" s="165"/>
      <c r="X27" s="165"/>
      <c r="Y27" s="165"/>
      <c r="Z27" s="303"/>
      <c r="AA27" s="302"/>
      <c r="AB27" s="165"/>
      <c r="AC27" s="165"/>
      <c r="AD27" s="165"/>
      <c r="AE27" s="165"/>
      <c r="AF27" s="303"/>
      <c r="AG27" s="302"/>
      <c r="AH27" s="165"/>
      <c r="AI27" s="165"/>
      <c r="AJ27" s="165"/>
      <c r="AK27" s="165"/>
      <c r="AL27" s="303"/>
      <c r="AM27" s="302"/>
      <c r="AN27" s="165"/>
      <c r="AO27" s="165"/>
      <c r="AP27" s="165"/>
      <c r="AQ27" s="165"/>
      <c r="AR27" s="303"/>
      <c r="AS27" s="302"/>
      <c r="AT27" s="165"/>
      <c r="AU27" s="165"/>
      <c r="AV27" s="165"/>
      <c r="AW27" s="165"/>
      <c r="AX27" s="317"/>
    </row>
    <row r="28" spans="1:50" s="9" customFormat="1" ht="26.25" customHeight="1">
      <c r="A28" s="342" t="s">
        <v>372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4"/>
      <c r="Q28" s="345"/>
      <c r="R28" s="346"/>
      <c r="S28" s="346"/>
      <c r="T28" s="346"/>
      <c r="U28" s="167" t="s">
        <v>368</v>
      </c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8"/>
    </row>
    <row r="29" spans="1:50" s="9" customFormat="1" ht="12">
      <c r="A29" s="318" t="s">
        <v>373</v>
      </c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9"/>
      <c r="Q29" s="320"/>
      <c r="R29" s="321"/>
      <c r="S29" s="321"/>
      <c r="T29" s="321"/>
      <c r="U29" s="304">
        <v>207</v>
      </c>
      <c r="V29" s="305"/>
      <c r="W29" s="305"/>
      <c r="X29" s="305"/>
      <c r="Y29" s="305"/>
      <c r="Z29" s="306"/>
      <c r="AA29" s="304">
        <v>225980</v>
      </c>
      <c r="AB29" s="305"/>
      <c r="AC29" s="305"/>
      <c r="AD29" s="305"/>
      <c r="AE29" s="305"/>
      <c r="AF29" s="306"/>
      <c r="AG29" s="304">
        <v>40</v>
      </c>
      <c r="AH29" s="305"/>
      <c r="AI29" s="305"/>
      <c r="AJ29" s="305"/>
      <c r="AK29" s="305"/>
      <c r="AL29" s="306"/>
      <c r="AM29" s="304">
        <v>871769</v>
      </c>
      <c r="AN29" s="305"/>
      <c r="AO29" s="305"/>
      <c r="AP29" s="305"/>
      <c r="AQ29" s="305"/>
      <c r="AR29" s="306"/>
      <c r="AS29" s="304">
        <f>U29+AA29+AG29+AM29</f>
        <v>1097996</v>
      </c>
      <c r="AT29" s="305"/>
      <c r="AU29" s="305"/>
      <c r="AV29" s="305"/>
      <c r="AW29" s="305"/>
      <c r="AX29" s="341"/>
    </row>
    <row r="30" spans="1:50" s="9" customFormat="1" ht="12">
      <c r="A30" s="318" t="s">
        <v>96</v>
      </c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9"/>
      <c r="Q30" s="320" t="s">
        <v>58</v>
      </c>
      <c r="R30" s="321"/>
      <c r="S30" s="321"/>
      <c r="T30" s="321"/>
      <c r="U30" s="302"/>
      <c r="V30" s="165"/>
      <c r="W30" s="165"/>
      <c r="X30" s="165"/>
      <c r="Y30" s="165"/>
      <c r="Z30" s="303"/>
      <c r="AA30" s="302"/>
      <c r="AB30" s="165"/>
      <c r="AC30" s="165"/>
      <c r="AD30" s="165"/>
      <c r="AE30" s="165"/>
      <c r="AF30" s="303"/>
      <c r="AG30" s="302"/>
      <c r="AH30" s="165"/>
      <c r="AI30" s="165"/>
      <c r="AJ30" s="165"/>
      <c r="AK30" s="165"/>
      <c r="AL30" s="303"/>
      <c r="AM30" s="302"/>
      <c r="AN30" s="165"/>
      <c r="AO30" s="165"/>
      <c r="AP30" s="165"/>
      <c r="AQ30" s="165"/>
      <c r="AR30" s="303"/>
      <c r="AS30" s="302"/>
      <c r="AT30" s="165"/>
      <c r="AU30" s="165"/>
      <c r="AV30" s="165"/>
      <c r="AW30" s="165"/>
      <c r="AX30" s="317"/>
    </row>
    <row r="31" spans="1:50" s="9" customFormat="1" ht="12">
      <c r="A31" s="347" t="s">
        <v>374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8"/>
      <c r="Q31" s="333"/>
      <c r="R31" s="334"/>
      <c r="S31" s="334"/>
      <c r="T31" s="334"/>
      <c r="U31" s="304" t="s">
        <v>368</v>
      </c>
      <c r="V31" s="305"/>
      <c r="W31" s="305"/>
      <c r="X31" s="305"/>
      <c r="Y31" s="305"/>
      <c r="Z31" s="306"/>
      <c r="AA31" s="304"/>
      <c r="AB31" s="305"/>
      <c r="AC31" s="305"/>
      <c r="AD31" s="305"/>
      <c r="AE31" s="305"/>
      <c r="AF31" s="306"/>
      <c r="AG31" s="304" t="s">
        <v>368</v>
      </c>
      <c r="AH31" s="305"/>
      <c r="AI31" s="305"/>
      <c r="AJ31" s="305"/>
      <c r="AK31" s="305"/>
      <c r="AL31" s="306"/>
      <c r="AM31" s="304" t="s">
        <v>368</v>
      </c>
      <c r="AN31" s="305"/>
      <c r="AO31" s="305"/>
      <c r="AP31" s="305"/>
      <c r="AQ31" s="305"/>
      <c r="AR31" s="306"/>
      <c r="AS31" s="304"/>
      <c r="AT31" s="305"/>
      <c r="AU31" s="305"/>
      <c r="AV31" s="305"/>
      <c r="AW31" s="305"/>
      <c r="AX31" s="341"/>
    </row>
    <row r="32" spans="1:50" s="9" customFormat="1" ht="12">
      <c r="A32" s="335" t="s">
        <v>375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6"/>
      <c r="Q32" s="337" t="s">
        <v>376</v>
      </c>
      <c r="R32" s="338"/>
      <c r="S32" s="338"/>
      <c r="T32" s="338"/>
      <c r="U32" s="302"/>
      <c r="V32" s="165"/>
      <c r="W32" s="165"/>
      <c r="X32" s="165"/>
      <c r="Y32" s="165"/>
      <c r="Z32" s="303"/>
      <c r="AA32" s="302"/>
      <c r="AB32" s="165"/>
      <c r="AC32" s="165"/>
      <c r="AD32" s="165"/>
      <c r="AE32" s="165"/>
      <c r="AF32" s="303"/>
      <c r="AG32" s="302"/>
      <c r="AH32" s="165"/>
      <c r="AI32" s="165"/>
      <c r="AJ32" s="165"/>
      <c r="AK32" s="165"/>
      <c r="AL32" s="303"/>
      <c r="AM32" s="302"/>
      <c r="AN32" s="165"/>
      <c r="AO32" s="165"/>
      <c r="AP32" s="165"/>
      <c r="AQ32" s="165"/>
      <c r="AR32" s="303"/>
      <c r="AS32" s="302"/>
      <c r="AT32" s="165"/>
      <c r="AU32" s="165"/>
      <c r="AV32" s="165"/>
      <c r="AW32" s="165"/>
      <c r="AX32" s="317"/>
    </row>
    <row r="33" spans="1:50" s="9" customFormat="1" ht="13.5" customHeight="1">
      <c r="A33" s="351" t="s">
        <v>377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2"/>
      <c r="Q33" s="345" t="s">
        <v>785</v>
      </c>
      <c r="R33" s="346"/>
      <c r="S33" s="346"/>
      <c r="T33" s="346"/>
      <c r="U33" s="167" t="s">
        <v>368</v>
      </c>
      <c r="V33" s="167"/>
      <c r="W33" s="167"/>
      <c r="X33" s="167"/>
      <c r="Y33" s="167"/>
      <c r="Z33" s="167"/>
      <c r="AA33" s="167" t="s">
        <v>368</v>
      </c>
      <c r="AB33" s="167"/>
      <c r="AC33" s="167"/>
      <c r="AD33" s="167"/>
      <c r="AE33" s="167"/>
      <c r="AF33" s="167"/>
      <c r="AG33" s="167" t="s">
        <v>368</v>
      </c>
      <c r="AH33" s="167"/>
      <c r="AI33" s="167"/>
      <c r="AJ33" s="167"/>
      <c r="AK33" s="167"/>
      <c r="AL33" s="167"/>
      <c r="AM33" s="349" t="s">
        <v>674</v>
      </c>
      <c r="AN33" s="349"/>
      <c r="AO33" s="349"/>
      <c r="AP33" s="349"/>
      <c r="AQ33" s="349"/>
      <c r="AR33" s="349"/>
      <c r="AS33" s="349" t="s">
        <v>674</v>
      </c>
      <c r="AT33" s="349"/>
      <c r="AU33" s="349"/>
      <c r="AV33" s="349"/>
      <c r="AW33" s="349"/>
      <c r="AX33" s="349"/>
    </row>
    <row r="34" spans="1:50" s="9" customFormat="1" ht="13.5" customHeight="1">
      <c r="A34" s="318" t="s">
        <v>378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  <c r="O34" s="318"/>
      <c r="P34" s="319"/>
      <c r="Q34" s="320" t="s">
        <v>786</v>
      </c>
      <c r="R34" s="321"/>
      <c r="S34" s="321"/>
      <c r="T34" s="321"/>
      <c r="U34" s="288" t="s">
        <v>368</v>
      </c>
      <c r="V34" s="288"/>
      <c r="W34" s="288"/>
      <c r="X34" s="288"/>
      <c r="Y34" s="288"/>
      <c r="Z34" s="288"/>
      <c r="AA34" s="288" t="s">
        <v>368</v>
      </c>
      <c r="AB34" s="288"/>
      <c r="AC34" s="288"/>
      <c r="AD34" s="288"/>
      <c r="AE34" s="288"/>
      <c r="AF34" s="288"/>
      <c r="AG34" s="288" t="s">
        <v>368</v>
      </c>
      <c r="AH34" s="288"/>
      <c r="AI34" s="288"/>
      <c r="AJ34" s="288"/>
      <c r="AK34" s="288"/>
      <c r="AL34" s="288"/>
      <c r="AM34" s="321" t="s">
        <v>33</v>
      </c>
      <c r="AN34" s="321"/>
      <c r="AO34" s="321"/>
      <c r="AP34" s="321"/>
      <c r="AQ34" s="321"/>
      <c r="AR34" s="321"/>
      <c r="AS34" s="321" t="s">
        <v>33</v>
      </c>
      <c r="AT34" s="321"/>
      <c r="AU34" s="321"/>
      <c r="AV34" s="321"/>
      <c r="AW34" s="321"/>
      <c r="AX34" s="350"/>
    </row>
    <row r="35" spans="1:50" s="9" customFormat="1" ht="13.5" customHeight="1">
      <c r="A35" s="351" t="s">
        <v>379</v>
      </c>
      <c r="B35" s="351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2"/>
      <c r="Q35" s="345"/>
      <c r="R35" s="346"/>
      <c r="S35" s="346"/>
      <c r="T35" s="346"/>
      <c r="U35" s="167" t="s">
        <v>368</v>
      </c>
      <c r="V35" s="167"/>
      <c r="W35" s="167"/>
      <c r="X35" s="167"/>
      <c r="Y35" s="167"/>
      <c r="Z35" s="167"/>
      <c r="AA35" s="167" t="s">
        <v>368</v>
      </c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 t="s">
        <v>33</v>
      </c>
      <c r="AN35" s="167"/>
      <c r="AO35" s="167"/>
      <c r="AP35" s="167"/>
      <c r="AQ35" s="167"/>
      <c r="AR35" s="167"/>
      <c r="AS35" s="167" t="s">
        <v>33</v>
      </c>
      <c r="AT35" s="167"/>
      <c r="AU35" s="167"/>
      <c r="AV35" s="167"/>
      <c r="AW35" s="167"/>
      <c r="AX35" s="168"/>
    </row>
    <row r="36" spans="1:50" s="9" customFormat="1" ht="12">
      <c r="A36" s="318" t="s">
        <v>380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9"/>
      <c r="Q36" s="320"/>
      <c r="R36" s="321"/>
      <c r="S36" s="321"/>
      <c r="T36" s="321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8"/>
      <c r="AP36" s="288"/>
      <c r="AQ36" s="288"/>
      <c r="AR36" s="288"/>
      <c r="AS36" s="288"/>
      <c r="AT36" s="288"/>
      <c r="AU36" s="288"/>
      <c r="AV36" s="288"/>
      <c r="AW36" s="288"/>
      <c r="AX36" s="353"/>
    </row>
    <row r="37" spans="1:50" s="9" customFormat="1" ht="12">
      <c r="A37" s="318" t="s">
        <v>381</v>
      </c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9"/>
      <c r="Q37" s="320"/>
      <c r="R37" s="321"/>
      <c r="S37" s="321"/>
      <c r="T37" s="321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8"/>
      <c r="AP37" s="288"/>
      <c r="AQ37" s="288"/>
      <c r="AR37" s="288"/>
      <c r="AS37" s="288"/>
      <c r="AT37" s="288"/>
      <c r="AU37" s="288"/>
      <c r="AV37" s="288"/>
      <c r="AW37" s="288"/>
      <c r="AX37" s="353"/>
    </row>
    <row r="38" spans="1:50" s="9" customFormat="1" ht="12">
      <c r="A38" s="354" t="s">
        <v>382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5"/>
      <c r="Q38" s="320" t="s">
        <v>787</v>
      </c>
      <c r="R38" s="321"/>
      <c r="S38" s="321"/>
      <c r="T38" s="321"/>
      <c r="U38" s="288" t="s">
        <v>33</v>
      </c>
      <c r="V38" s="288"/>
      <c r="W38" s="288"/>
      <c r="X38" s="288"/>
      <c r="Y38" s="288"/>
      <c r="Z38" s="288"/>
      <c r="AA38" s="288" t="s">
        <v>368</v>
      </c>
      <c r="AB38" s="288"/>
      <c r="AC38" s="288"/>
      <c r="AD38" s="288"/>
      <c r="AE38" s="288"/>
      <c r="AF38" s="288"/>
      <c r="AG38" s="288" t="s">
        <v>368</v>
      </c>
      <c r="AH38" s="288"/>
      <c r="AI38" s="288"/>
      <c r="AJ38" s="288"/>
      <c r="AK38" s="288"/>
      <c r="AL38" s="288"/>
      <c r="AM38" s="288" t="s">
        <v>368</v>
      </c>
      <c r="AN38" s="288"/>
      <c r="AO38" s="288"/>
      <c r="AP38" s="288"/>
      <c r="AQ38" s="288"/>
      <c r="AR38" s="288"/>
      <c r="AS38" s="288" t="s">
        <v>33</v>
      </c>
      <c r="AT38" s="288"/>
      <c r="AU38" s="288"/>
      <c r="AV38" s="288"/>
      <c r="AW38" s="288"/>
      <c r="AX38" s="353"/>
    </row>
    <row r="39" spans="1:50" s="9" customFormat="1" ht="12">
      <c r="A39" s="359" t="s">
        <v>383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60"/>
      <c r="Q39" s="333"/>
      <c r="R39" s="334"/>
      <c r="S39" s="334"/>
      <c r="T39" s="334"/>
      <c r="U39" s="304" t="s">
        <v>33</v>
      </c>
      <c r="V39" s="305"/>
      <c r="W39" s="305"/>
      <c r="X39" s="305"/>
      <c r="Y39" s="305"/>
      <c r="Z39" s="306"/>
      <c r="AA39" s="304" t="s">
        <v>368</v>
      </c>
      <c r="AB39" s="305"/>
      <c r="AC39" s="305"/>
      <c r="AD39" s="305"/>
      <c r="AE39" s="305"/>
      <c r="AF39" s="306"/>
      <c r="AG39" s="304" t="s">
        <v>368</v>
      </c>
      <c r="AH39" s="305"/>
      <c r="AI39" s="305"/>
      <c r="AJ39" s="305"/>
      <c r="AK39" s="305"/>
      <c r="AL39" s="306"/>
      <c r="AM39" s="304" t="s">
        <v>368</v>
      </c>
      <c r="AN39" s="305"/>
      <c r="AO39" s="305"/>
      <c r="AP39" s="305"/>
      <c r="AQ39" s="305"/>
      <c r="AR39" s="306"/>
      <c r="AS39" s="304" t="s">
        <v>33</v>
      </c>
      <c r="AT39" s="305"/>
      <c r="AU39" s="305"/>
      <c r="AV39" s="305"/>
      <c r="AW39" s="305"/>
      <c r="AX39" s="341"/>
    </row>
    <row r="40" spans="1:50" s="9" customFormat="1" ht="12">
      <c r="A40" s="356" t="s">
        <v>384</v>
      </c>
      <c r="B40" s="357"/>
      <c r="C40" s="357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8"/>
      <c r="Q40" s="337" t="s">
        <v>788</v>
      </c>
      <c r="R40" s="338"/>
      <c r="S40" s="338"/>
      <c r="T40" s="338"/>
      <c r="U40" s="302"/>
      <c r="V40" s="165"/>
      <c r="W40" s="165"/>
      <c r="X40" s="165"/>
      <c r="Y40" s="165"/>
      <c r="Z40" s="303"/>
      <c r="AA40" s="302"/>
      <c r="AB40" s="165"/>
      <c r="AC40" s="165"/>
      <c r="AD40" s="165"/>
      <c r="AE40" s="165"/>
      <c r="AF40" s="303"/>
      <c r="AG40" s="302"/>
      <c r="AH40" s="165"/>
      <c r="AI40" s="165"/>
      <c r="AJ40" s="165"/>
      <c r="AK40" s="165"/>
      <c r="AL40" s="303"/>
      <c r="AM40" s="302"/>
      <c r="AN40" s="165"/>
      <c r="AO40" s="165"/>
      <c r="AP40" s="165"/>
      <c r="AQ40" s="165"/>
      <c r="AR40" s="303"/>
      <c r="AS40" s="302"/>
      <c r="AT40" s="165"/>
      <c r="AU40" s="165"/>
      <c r="AV40" s="165"/>
      <c r="AW40" s="165"/>
      <c r="AX40" s="317"/>
    </row>
    <row r="41" spans="1:50" s="9" customFormat="1" ht="12">
      <c r="A41" s="361" t="s">
        <v>385</v>
      </c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60"/>
      <c r="Q41" s="333"/>
      <c r="R41" s="334"/>
      <c r="S41" s="334"/>
      <c r="T41" s="334"/>
      <c r="U41" s="304" t="s">
        <v>33</v>
      </c>
      <c r="V41" s="305"/>
      <c r="W41" s="305"/>
      <c r="X41" s="305"/>
      <c r="Y41" s="305"/>
      <c r="Z41" s="306"/>
      <c r="AA41" s="304" t="s">
        <v>368</v>
      </c>
      <c r="AB41" s="305"/>
      <c r="AC41" s="305"/>
      <c r="AD41" s="305"/>
      <c r="AE41" s="305"/>
      <c r="AF41" s="306"/>
      <c r="AG41" s="304" t="s">
        <v>368</v>
      </c>
      <c r="AH41" s="305"/>
      <c r="AI41" s="305"/>
      <c r="AJ41" s="305"/>
      <c r="AK41" s="305"/>
      <c r="AL41" s="306"/>
      <c r="AM41" s="304" t="s">
        <v>33</v>
      </c>
      <c r="AN41" s="305"/>
      <c r="AO41" s="305"/>
      <c r="AP41" s="305"/>
      <c r="AQ41" s="305"/>
      <c r="AR41" s="306"/>
      <c r="AS41" s="304" t="s">
        <v>33</v>
      </c>
      <c r="AT41" s="305"/>
      <c r="AU41" s="305"/>
      <c r="AV41" s="305"/>
      <c r="AW41" s="305"/>
      <c r="AX41" s="341"/>
    </row>
    <row r="42" spans="1:50" s="9" customFormat="1" ht="12">
      <c r="A42" s="357" t="s">
        <v>386</v>
      </c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8"/>
      <c r="Q42" s="337" t="s">
        <v>789</v>
      </c>
      <c r="R42" s="338"/>
      <c r="S42" s="338"/>
      <c r="T42" s="338"/>
      <c r="U42" s="302"/>
      <c r="V42" s="165"/>
      <c r="W42" s="165"/>
      <c r="X42" s="165"/>
      <c r="Y42" s="165"/>
      <c r="Z42" s="303"/>
      <c r="AA42" s="302"/>
      <c r="AB42" s="165"/>
      <c r="AC42" s="165"/>
      <c r="AD42" s="165"/>
      <c r="AE42" s="165"/>
      <c r="AF42" s="303"/>
      <c r="AG42" s="302"/>
      <c r="AH42" s="165"/>
      <c r="AI42" s="165"/>
      <c r="AJ42" s="165"/>
      <c r="AK42" s="165"/>
      <c r="AL42" s="303"/>
      <c r="AM42" s="302"/>
      <c r="AN42" s="165"/>
      <c r="AO42" s="165"/>
      <c r="AP42" s="165"/>
      <c r="AQ42" s="165"/>
      <c r="AR42" s="303"/>
      <c r="AS42" s="302"/>
      <c r="AT42" s="165"/>
      <c r="AU42" s="165"/>
      <c r="AV42" s="165"/>
      <c r="AW42" s="165"/>
      <c r="AX42" s="317"/>
    </row>
    <row r="43" spans="1:50" s="9" customFormat="1" ht="12">
      <c r="A43" s="351" t="s">
        <v>387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2"/>
      <c r="Q43" s="345" t="s">
        <v>790</v>
      </c>
      <c r="R43" s="346"/>
      <c r="S43" s="346"/>
      <c r="T43" s="346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>
        <v>2176</v>
      </c>
      <c r="AN43" s="167"/>
      <c r="AO43" s="167"/>
      <c r="AP43" s="167"/>
      <c r="AQ43" s="167"/>
      <c r="AR43" s="167"/>
      <c r="AS43" s="167">
        <v>2176</v>
      </c>
      <c r="AT43" s="167"/>
      <c r="AU43" s="167"/>
      <c r="AV43" s="167"/>
      <c r="AW43" s="167"/>
      <c r="AX43" s="167"/>
    </row>
    <row r="44" spans="1:50" s="9" customFormat="1" ht="12">
      <c r="A44" s="318" t="s">
        <v>388</v>
      </c>
      <c r="B44" s="318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9"/>
      <c r="Q44" s="320"/>
      <c r="R44" s="321"/>
      <c r="S44" s="321"/>
      <c r="T44" s="321"/>
      <c r="U44" s="288"/>
      <c r="V44" s="288"/>
      <c r="W44" s="288"/>
      <c r="X44" s="288"/>
      <c r="Y44" s="288"/>
      <c r="Z44" s="288"/>
      <c r="AA44" s="288"/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8"/>
      <c r="AP44" s="288"/>
      <c r="AQ44" s="288"/>
      <c r="AR44" s="288"/>
      <c r="AS44" s="288"/>
      <c r="AT44" s="288"/>
      <c r="AU44" s="288"/>
      <c r="AV44" s="288"/>
      <c r="AW44" s="288"/>
      <c r="AX44" s="353"/>
    </row>
    <row r="45" spans="1:50" s="9" customFormat="1" ht="12">
      <c r="A45" s="318" t="s">
        <v>381</v>
      </c>
      <c r="B45" s="318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9"/>
      <c r="Q45" s="320"/>
      <c r="R45" s="321"/>
      <c r="S45" s="321"/>
      <c r="T45" s="321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P45" s="288"/>
      <c r="AQ45" s="288"/>
      <c r="AR45" s="288"/>
      <c r="AS45" s="288"/>
      <c r="AT45" s="288"/>
      <c r="AU45" s="288"/>
      <c r="AV45" s="288"/>
      <c r="AW45" s="288"/>
      <c r="AX45" s="353"/>
    </row>
    <row r="46" spans="1:50" s="9" customFormat="1" ht="12">
      <c r="A46" s="354" t="s">
        <v>389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5"/>
      <c r="Q46" s="320" t="s">
        <v>390</v>
      </c>
      <c r="R46" s="321"/>
      <c r="S46" s="321"/>
      <c r="T46" s="321"/>
      <c r="U46" s="288" t="s">
        <v>33</v>
      </c>
      <c r="V46" s="288"/>
      <c r="W46" s="288"/>
      <c r="X46" s="288"/>
      <c r="Y46" s="288"/>
      <c r="Z46" s="288"/>
      <c r="AA46" s="288" t="s">
        <v>368</v>
      </c>
      <c r="AB46" s="288"/>
      <c r="AC46" s="288"/>
      <c r="AD46" s="288"/>
      <c r="AE46" s="288"/>
      <c r="AF46" s="288"/>
      <c r="AG46" s="288" t="s">
        <v>368</v>
      </c>
      <c r="AH46" s="288"/>
      <c r="AI46" s="288"/>
      <c r="AJ46" s="288"/>
      <c r="AK46" s="288"/>
      <c r="AL46" s="288"/>
      <c r="AM46" s="288" t="s">
        <v>368</v>
      </c>
      <c r="AN46" s="288"/>
      <c r="AO46" s="288"/>
      <c r="AP46" s="288"/>
      <c r="AQ46" s="288"/>
      <c r="AR46" s="288"/>
      <c r="AS46" s="288" t="s">
        <v>33</v>
      </c>
      <c r="AT46" s="288"/>
      <c r="AU46" s="288"/>
      <c r="AV46" s="288"/>
      <c r="AW46" s="288"/>
      <c r="AX46" s="353"/>
    </row>
    <row r="47" spans="1:50" s="9" customFormat="1" ht="13.5" customHeight="1">
      <c r="A47" s="362" t="s">
        <v>391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3"/>
      <c r="Q47" s="345" t="s">
        <v>392</v>
      </c>
      <c r="R47" s="346"/>
      <c r="S47" s="346"/>
      <c r="T47" s="346"/>
      <c r="U47" s="167" t="s">
        <v>33</v>
      </c>
      <c r="V47" s="167"/>
      <c r="W47" s="167"/>
      <c r="X47" s="167"/>
      <c r="Y47" s="167"/>
      <c r="Z47" s="167"/>
      <c r="AA47" s="167" t="s">
        <v>368</v>
      </c>
      <c r="AB47" s="167"/>
      <c r="AC47" s="167"/>
      <c r="AD47" s="167"/>
      <c r="AE47" s="167"/>
      <c r="AF47" s="167"/>
      <c r="AG47" s="167" t="s">
        <v>368</v>
      </c>
      <c r="AH47" s="167"/>
      <c r="AI47" s="167"/>
      <c r="AJ47" s="167"/>
      <c r="AK47" s="167"/>
      <c r="AL47" s="167"/>
      <c r="AM47" s="167" t="s">
        <v>368</v>
      </c>
      <c r="AN47" s="167"/>
      <c r="AO47" s="167"/>
      <c r="AP47" s="167"/>
      <c r="AQ47" s="167"/>
      <c r="AR47" s="167"/>
      <c r="AS47" s="167" t="s">
        <v>33</v>
      </c>
      <c r="AT47" s="167"/>
      <c r="AU47" s="167"/>
      <c r="AV47" s="167"/>
      <c r="AW47" s="167"/>
      <c r="AX47" s="168"/>
    </row>
    <row r="48" spans="1:50" s="9" customFormat="1" ht="12">
      <c r="A48" s="359" t="s">
        <v>385</v>
      </c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60"/>
      <c r="Q48" s="333"/>
      <c r="R48" s="334"/>
      <c r="S48" s="334"/>
      <c r="T48" s="334"/>
      <c r="U48" s="304" t="s">
        <v>33</v>
      </c>
      <c r="V48" s="305"/>
      <c r="W48" s="305"/>
      <c r="X48" s="305"/>
      <c r="Y48" s="305"/>
      <c r="Z48" s="306"/>
      <c r="AA48" s="304" t="s">
        <v>368</v>
      </c>
      <c r="AB48" s="305"/>
      <c r="AC48" s="305"/>
      <c r="AD48" s="305"/>
      <c r="AE48" s="305"/>
      <c r="AF48" s="306"/>
      <c r="AG48" s="304" t="s">
        <v>368</v>
      </c>
      <c r="AH48" s="305"/>
      <c r="AI48" s="305"/>
      <c r="AJ48" s="305"/>
      <c r="AK48" s="305"/>
      <c r="AL48" s="306"/>
      <c r="AM48" s="304" t="s">
        <v>33</v>
      </c>
      <c r="AN48" s="305"/>
      <c r="AO48" s="305"/>
      <c r="AP48" s="305"/>
      <c r="AQ48" s="305"/>
      <c r="AR48" s="306"/>
      <c r="AS48" s="304" t="s">
        <v>33</v>
      </c>
      <c r="AT48" s="305"/>
      <c r="AU48" s="305"/>
      <c r="AV48" s="305"/>
      <c r="AW48" s="305"/>
      <c r="AX48" s="341"/>
    </row>
    <row r="49" spans="1:50" s="9" customFormat="1" ht="12">
      <c r="A49" s="357" t="s">
        <v>386</v>
      </c>
      <c r="B49" s="357"/>
      <c r="C49" s="357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8"/>
      <c r="Q49" s="337" t="s">
        <v>393</v>
      </c>
      <c r="R49" s="338"/>
      <c r="S49" s="338"/>
      <c r="T49" s="338"/>
      <c r="U49" s="302"/>
      <c r="V49" s="165"/>
      <c r="W49" s="165"/>
      <c r="X49" s="165"/>
      <c r="Y49" s="165"/>
      <c r="Z49" s="303"/>
      <c r="AA49" s="302"/>
      <c r="AB49" s="165"/>
      <c r="AC49" s="165"/>
      <c r="AD49" s="165"/>
      <c r="AE49" s="165"/>
      <c r="AF49" s="303"/>
      <c r="AG49" s="302"/>
      <c r="AH49" s="165"/>
      <c r="AI49" s="165"/>
      <c r="AJ49" s="165"/>
      <c r="AK49" s="165"/>
      <c r="AL49" s="303"/>
      <c r="AM49" s="302"/>
      <c r="AN49" s="165"/>
      <c r="AO49" s="165"/>
      <c r="AP49" s="165"/>
      <c r="AQ49" s="165"/>
      <c r="AR49" s="303"/>
      <c r="AS49" s="302"/>
      <c r="AT49" s="165"/>
      <c r="AU49" s="165"/>
      <c r="AV49" s="165"/>
      <c r="AW49" s="165"/>
      <c r="AX49" s="317"/>
    </row>
    <row r="50" spans="1:50" s="9" customFormat="1" ht="12">
      <c r="A50" s="351" t="s">
        <v>387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  <c r="N50" s="351"/>
      <c r="O50" s="351"/>
      <c r="P50" s="352"/>
      <c r="Q50" s="345" t="s">
        <v>394</v>
      </c>
      <c r="R50" s="346"/>
      <c r="S50" s="346"/>
      <c r="T50" s="346"/>
      <c r="U50" s="167"/>
      <c r="V50" s="167"/>
      <c r="W50" s="167"/>
      <c r="X50" s="167"/>
      <c r="Y50" s="167"/>
      <c r="Z50" s="167"/>
      <c r="AA50" s="370" t="s">
        <v>673</v>
      </c>
      <c r="AB50" s="370"/>
      <c r="AC50" s="370"/>
      <c r="AD50" s="370"/>
      <c r="AE50" s="370"/>
      <c r="AF50" s="370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370" t="s">
        <v>673</v>
      </c>
      <c r="AT50" s="370"/>
      <c r="AU50" s="370"/>
      <c r="AV50" s="370"/>
      <c r="AW50" s="370"/>
      <c r="AX50" s="370"/>
    </row>
    <row r="51" spans="1:50" s="9" customFormat="1" ht="12">
      <c r="A51" s="347" t="s">
        <v>395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8"/>
      <c r="Q51" s="333"/>
      <c r="R51" s="334"/>
      <c r="S51" s="334"/>
      <c r="T51" s="334"/>
      <c r="U51" s="304">
        <v>207</v>
      </c>
      <c r="V51" s="305"/>
      <c r="W51" s="305"/>
      <c r="X51" s="305"/>
      <c r="Y51" s="305"/>
      <c r="Z51" s="306"/>
      <c r="AA51" s="364">
        <v>223804</v>
      </c>
      <c r="AB51" s="365"/>
      <c r="AC51" s="365"/>
      <c r="AD51" s="365"/>
      <c r="AE51" s="365"/>
      <c r="AF51" s="366"/>
      <c r="AG51" s="304">
        <v>40</v>
      </c>
      <c r="AH51" s="305"/>
      <c r="AI51" s="305"/>
      <c r="AJ51" s="305"/>
      <c r="AK51" s="305"/>
      <c r="AL51" s="306"/>
      <c r="AM51" s="364">
        <v>969389</v>
      </c>
      <c r="AN51" s="365"/>
      <c r="AO51" s="365"/>
      <c r="AP51" s="365"/>
      <c r="AQ51" s="365"/>
      <c r="AR51" s="366"/>
      <c r="AS51" s="304">
        <f>U51+AA51+AG51+AM51</f>
        <v>1193440</v>
      </c>
      <c r="AT51" s="305"/>
      <c r="AU51" s="305"/>
      <c r="AV51" s="305"/>
      <c r="AW51" s="305"/>
      <c r="AX51" s="341"/>
    </row>
    <row r="52" spans="1:50" s="9" customFormat="1" ht="12.75" thickBot="1">
      <c r="A52" s="335" t="s">
        <v>96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6"/>
      <c r="Q52" s="337" t="s">
        <v>69</v>
      </c>
      <c r="R52" s="338"/>
      <c r="S52" s="338"/>
      <c r="T52" s="338"/>
      <c r="U52" s="302"/>
      <c r="V52" s="165"/>
      <c r="W52" s="165"/>
      <c r="X52" s="165"/>
      <c r="Y52" s="165"/>
      <c r="Z52" s="303"/>
      <c r="AA52" s="367"/>
      <c r="AB52" s="368"/>
      <c r="AC52" s="368"/>
      <c r="AD52" s="368"/>
      <c r="AE52" s="368"/>
      <c r="AF52" s="369"/>
      <c r="AG52" s="302"/>
      <c r="AH52" s="165"/>
      <c r="AI52" s="165"/>
      <c r="AJ52" s="165"/>
      <c r="AK52" s="165"/>
      <c r="AL52" s="303"/>
      <c r="AM52" s="367"/>
      <c r="AN52" s="368"/>
      <c r="AO52" s="368"/>
      <c r="AP52" s="368"/>
      <c r="AQ52" s="368"/>
      <c r="AR52" s="369"/>
      <c r="AS52" s="302"/>
      <c r="AT52" s="165"/>
      <c r="AU52" s="165"/>
      <c r="AV52" s="165"/>
      <c r="AW52" s="165"/>
      <c r="AX52" s="317"/>
    </row>
    <row r="53" spans="1:50" s="9" customFormat="1" ht="12">
      <c r="A53" s="34"/>
      <c r="B53" s="35"/>
      <c r="C53" s="35"/>
      <c r="D53" s="35"/>
      <c r="E53" s="36"/>
      <c r="F53" s="36"/>
      <c r="G53" s="36"/>
      <c r="H53" s="37" t="s">
        <v>88</v>
      </c>
      <c r="I53" s="332" t="s">
        <v>681</v>
      </c>
      <c r="J53" s="332"/>
      <c r="K53" s="36" t="s">
        <v>24</v>
      </c>
      <c r="L53" s="36"/>
      <c r="M53" s="35"/>
      <c r="N53" s="35"/>
      <c r="O53" s="35"/>
      <c r="P53" s="35"/>
      <c r="Q53" s="333"/>
      <c r="R53" s="334"/>
      <c r="S53" s="334"/>
      <c r="T53" s="334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325"/>
    </row>
    <row r="54" spans="1:50" s="38" customFormat="1" ht="9.75">
      <c r="A54" s="326" t="s">
        <v>397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8"/>
      <c r="R54" s="329"/>
      <c r="S54" s="329"/>
      <c r="T54" s="329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1"/>
    </row>
    <row r="55" spans="1:50" s="9" customFormat="1" ht="12">
      <c r="A55" s="318" t="s">
        <v>366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9"/>
      <c r="Q55" s="320" t="s">
        <v>398</v>
      </c>
      <c r="R55" s="321"/>
      <c r="S55" s="321"/>
      <c r="T55" s="321"/>
      <c r="U55" s="288" t="s">
        <v>368</v>
      </c>
      <c r="V55" s="288"/>
      <c r="W55" s="288"/>
      <c r="X55" s="288"/>
      <c r="Y55" s="288"/>
      <c r="Z55" s="288"/>
      <c r="AA55" s="288" t="s">
        <v>368</v>
      </c>
      <c r="AB55" s="288"/>
      <c r="AC55" s="288"/>
      <c r="AD55" s="288"/>
      <c r="AE55" s="288"/>
      <c r="AF55" s="288"/>
      <c r="AG55" s="288" t="s">
        <v>368</v>
      </c>
      <c r="AH55" s="288"/>
      <c r="AI55" s="288"/>
      <c r="AJ55" s="288"/>
      <c r="AK55" s="288"/>
      <c r="AL55" s="288"/>
      <c r="AM55" s="288" t="s">
        <v>33</v>
      </c>
      <c r="AN55" s="288"/>
      <c r="AO55" s="288"/>
      <c r="AP55" s="288"/>
      <c r="AQ55" s="288"/>
      <c r="AR55" s="288"/>
      <c r="AS55" s="288" t="s">
        <v>33</v>
      </c>
      <c r="AT55" s="288"/>
      <c r="AU55" s="288"/>
      <c r="AV55" s="288"/>
      <c r="AW55" s="288"/>
      <c r="AX55" s="353"/>
    </row>
    <row r="56" spans="1:50" s="9" customFormat="1" ht="12">
      <c r="A56" s="347" t="s">
        <v>369</v>
      </c>
      <c r="B56" s="347"/>
      <c r="C56" s="347"/>
      <c r="D56" s="347"/>
      <c r="E56" s="347"/>
      <c r="F56" s="347"/>
      <c r="G56" s="347"/>
      <c r="H56" s="347"/>
      <c r="I56" s="347"/>
      <c r="J56" s="347"/>
      <c r="K56" s="347"/>
      <c r="L56" s="347"/>
      <c r="M56" s="347"/>
      <c r="N56" s="347"/>
      <c r="O56" s="347"/>
      <c r="P56" s="348"/>
      <c r="Q56" s="333"/>
      <c r="R56" s="334"/>
      <c r="S56" s="334"/>
      <c r="T56" s="334"/>
      <c r="U56" s="304" t="s">
        <v>368</v>
      </c>
      <c r="V56" s="305"/>
      <c r="W56" s="305"/>
      <c r="X56" s="305"/>
      <c r="Y56" s="305"/>
      <c r="Z56" s="306"/>
      <c r="AA56" s="304" t="s">
        <v>33</v>
      </c>
      <c r="AB56" s="305"/>
      <c r="AC56" s="305"/>
      <c r="AD56" s="305"/>
      <c r="AE56" s="305"/>
      <c r="AF56" s="306"/>
      <c r="AG56" s="304" t="s">
        <v>368</v>
      </c>
      <c r="AH56" s="305"/>
      <c r="AI56" s="305"/>
      <c r="AJ56" s="305"/>
      <c r="AK56" s="305"/>
      <c r="AL56" s="306"/>
      <c r="AM56" s="304" t="s">
        <v>33</v>
      </c>
      <c r="AN56" s="305"/>
      <c r="AO56" s="305"/>
      <c r="AP56" s="305"/>
      <c r="AQ56" s="305"/>
      <c r="AR56" s="306"/>
      <c r="AS56" s="304" t="s">
        <v>33</v>
      </c>
      <c r="AT56" s="305"/>
      <c r="AU56" s="305"/>
      <c r="AV56" s="305"/>
      <c r="AW56" s="305"/>
      <c r="AX56" s="341"/>
    </row>
    <row r="57" spans="1:50" s="9" customFormat="1" ht="12">
      <c r="A57" s="335" t="s">
        <v>370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6"/>
      <c r="Q57" s="337" t="s">
        <v>399</v>
      </c>
      <c r="R57" s="338"/>
      <c r="S57" s="338"/>
      <c r="T57" s="338"/>
      <c r="U57" s="302"/>
      <c r="V57" s="165"/>
      <c r="W57" s="165"/>
      <c r="X57" s="165"/>
      <c r="Y57" s="165"/>
      <c r="Z57" s="303"/>
      <c r="AA57" s="302"/>
      <c r="AB57" s="165"/>
      <c r="AC57" s="165"/>
      <c r="AD57" s="165"/>
      <c r="AE57" s="165"/>
      <c r="AF57" s="303"/>
      <c r="AG57" s="302"/>
      <c r="AH57" s="165"/>
      <c r="AI57" s="165"/>
      <c r="AJ57" s="165"/>
      <c r="AK57" s="165"/>
      <c r="AL57" s="303"/>
      <c r="AM57" s="302"/>
      <c r="AN57" s="165"/>
      <c r="AO57" s="165"/>
      <c r="AP57" s="165"/>
      <c r="AQ57" s="165"/>
      <c r="AR57" s="303"/>
      <c r="AS57" s="302"/>
      <c r="AT57" s="165"/>
      <c r="AU57" s="165"/>
      <c r="AV57" s="165"/>
      <c r="AW57" s="165"/>
      <c r="AX57" s="317"/>
    </row>
    <row r="58" spans="1:50" s="9" customFormat="1" ht="22.5" customHeight="1">
      <c r="A58" s="342" t="s">
        <v>683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4"/>
      <c r="Q58" s="345"/>
      <c r="R58" s="346"/>
      <c r="S58" s="346"/>
      <c r="T58" s="346"/>
      <c r="U58" s="167" t="s">
        <v>368</v>
      </c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>
        <v>5682</v>
      </c>
      <c r="AN58" s="167"/>
      <c r="AO58" s="167"/>
      <c r="AP58" s="167"/>
      <c r="AQ58" s="167"/>
      <c r="AR58" s="167"/>
      <c r="AS58" s="167">
        <v>5682</v>
      </c>
      <c r="AT58" s="167"/>
      <c r="AU58" s="167"/>
      <c r="AV58" s="167"/>
      <c r="AW58" s="167"/>
      <c r="AX58" s="168"/>
    </row>
    <row r="59" spans="1:50" s="9" customFormat="1" ht="12">
      <c r="A59" s="371" t="s">
        <v>400</v>
      </c>
      <c r="B59" s="347"/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8"/>
      <c r="Q59" s="333"/>
      <c r="R59" s="334"/>
      <c r="S59" s="334"/>
      <c r="T59" s="334"/>
      <c r="U59" s="304">
        <v>207</v>
      </c>
      <c r="V59" s="305"/>
      <c r="W59" s="305"/>
      <c r="X59" s="305"/>
      <c r="Y59" s="305"/>
      <c r="Z59" s="306"/>
      <c r="AA59" s="304">
        <v>223804</v>
      </c>
      <c r="AB59" s="305"/>
      <c r="AC59" s="305"/>
      <c r="AD59" s="305"/>
      <c r="AE59" s="305"/>
      <c r="AF59" s="306"/>
      <c r="AG59" s="304">
        <v>40</v>
      </c>
      <c r="AH59" s="305"/>
      <c r="AI59" s="305"/>
      <c r="AJ59" s="305"/>
      <c r="AK59" s="305"/>
      <c r="AL59" s="306"/>
      <c r="AM59" s="304">
        <v>975071</v>
      </c>
      <c r="AN59" s="305"/>
      <c r="AO59" s="305"/>
      <c r="AP59" s="305"/>
      <c r="AQ59" s="305"/>
      <c r="AR59" s="306"/>
      <c r="AS59" s="304">
        <f>U59+AA59+AG59+AM59</f>
        <v>1199122</v>
      </c>
      <c r="AT59" s="305"/>
      <c r="AU59" s="305"/>
      <c r="AV59" s="305"/>
      <c r="AW59" s="305"/>
      <c r="AX59" s="341"/>
    </row>
    <row r="60" spans="1:50" s="9" customFormat="1" ht="12">
      <c r="A60" s="318" t="s">
        <v>401</v>
      </c>
      <c r="B60" s="318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9"/>
      <c r="Q60" s="320" t="s">
        <v>77</v>
      </c>
      <c r="R60" s="321"/>
      <c r="S60" s="321"/>
      <c r="T60" s="321"/>
      <c r="U60" s="302"/>
      <c r="V60" s="165"/>
      <c r="W60" s="165"/>
      <c r="X60" s="165"/>
      <c r="Y60" s="165"/>
      <c r="Z60" s="303"/>
      <c r="AA60" s="302"/>
      <c r="AB60" s="165"/>
      <c r="AC60" s="165"/>
      <c r="AD60" s="165"/>
      <c r="AE60" s="165"/>
      <c r="AF60" s="303"/>
      <c r="AG60" s="302"/>
      <c r="AH60" s="165"/>
      <c r="AI60" s="165"/>
      <c r="AJ60" s="165"/>
      <c r="AK60" s="165"/>
      <c r="AL60" s="303"/>
      <c r="AM60" s="302"/>
      <c r="AN60" s="165"/>
      <c r="AO60" s="165"/>
      <c r="AP60" s="165"/>
      <c r="AQ60" s="165"/>
      <c r="AR60" s="303"/>
      <c r="AS60" s="302"/>
      <c r="AT60" s="165"/>
      <c r="AU60" s="165"/>
      <c r="AV60" s="165"/>
      <c r="AW60" s="165"/>
      <c r="AX60" s="317"/>
    </row>
    <row r="61" spans="1:50" s="9" customFormat="1" ht="12">
      <c r="A61" s="371" t="s">
        <v>374</v>
      </c>
      <c r="B61" s="347"/>
      <c r="C61" s="347"/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7"/>
      <c r="O61" s="347"/>
      <c r="P61" s="348"/>
      <c r="Q61" s="333"/>
      <c r="R61" s="334"/>
      <c r="S61" s="334"/>
      <c r="T61" s="334"/>
      <c r="U61" s="304" t="s">
        <v>368</v>
      </c>
      <c r="V61" s="305"/>
      <c r="W61" s="305"/>
      <c r="X61" s="305"/>
      <c r="Y61" s="305"/>
      <c r="Z61" s="306"/>
      <c r="AA61" s="304"/>
      <c r="AB61" s="305"/>
      <c r="AC61" s="305"/>
      <c r="AD61" s="305"/>
      <c r="AE61" s="305"/>
      <c r="AF61" s="306"/>
      <c r="AG61" s="304" t="s">
        <v>368</v>
      </c>
      <c r="AH61" s="305"/>
      <c r="AI61" s="305"/>
      <c r="AJ61" s="305"/>
      <c r="AK61" s="305"/>
      <c r="AL61" s="306"/>
      <c r="AM61" s="304" t="s">
        <v>368</v>
      </c>
      <c r="AN61" s="305"/>
      <c r="AO61" s="305"/>
      <c r="AP61" s="305"/>
      <c r="AQ61" s="305"/>
      <c r="AR61" s="306"/>
      <c r="AS61" s="304"/>
      <c r="AT61" s="305"/>
      <c r="AU61" s="305"/>
      <c r="AV61" s="305"/>
      <c r="AW61" s="305"/>
      <c r="AX61" s="341"/>
    </row>
    <row r="62" spans="1:50" s="9" customFormat="1" ht="12">
      <c r="A62" s="335" t="s">
        <v>375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6"/>
      <c r="Q62" s="337" t="s">
        <v>402</v>
      </c>
      <c r="R62" s="338"/>
      <c r="S62" s="338"/>
      <c r="T62" s="338"/>
      <c r="U62" s="302"/>
      <c r="V62" s="165"/>
      <c r="W62" s="165"/>
      <c r="X62" s="165"/>
      <c r="Y62" s="165"/>
      <c r="Z62" s="303"/>
      <c r="AA62" s="302"/>
      <c r="AB62" s="165"/>
      <c r="AC62" s="165"/>
      <c r="AD62" s="165"/>
      <c r="AE62" s="165"/>
      <c r="AF62" s="303"/>
      <c r="AG62" s="302"/>
      <c r="AH62" s="165"/>
      <c r="AI62" s="165"/>
      <c r="AJ62" s="165"/>
      <c r="AK62" s="165"/>
      <c r="AL62" s="303"/>
      <c r="AM62" s="302"/>
      <c r="AN62" s="165"/>
      <c r="AO62" s="165"/>
      <c r="AP62" s="165"/>
      <c r="AQ62" s="165"/>
      <c r="AR62" s="303"/>
      <c r="AS62" s="302"/>
      <c r="AT62" s="165"/>
      <c r="AU62" s="165"/>
      <c r="AV62" s="165"/>
      <c r="AW62" s="165"/>
      <c r="AX62" s="317"/>
    </row>
    <row r="63" spans="1:50" s="9" customFormat="1" ht="13.5" customHeight="1">
      <c r="A63" s="318" t="s">
        <v>377</v>
      </c>
      <c r="B63" s="318"/>
      <c r="C63" s="318"/>
      <c r="D63" s="318"/>
      <c r="E63" s="318"/>
      <c r="F63" s="318"/>
      <c r="G63" s="318"/>
      <c r="H63" s="318"/>
      <c r="I63" s="318"/>
      <c r="J63" s="318"/>
      <c r="K63" s="318"/>
      <c r="L63" s="318"/>
      <c r="M63" s="318"/>
      <c r="N63" s="318"/>
      <c r="O63" s="318"/>
      <c r="P63" s="319"/>
      <c r="Q63" s="320" t="s">
        <v>791</v>
      </c>
      <c r="R63" s="321"/>
      <c r="S63" s="321"/>
      <c r="T63" s="321"/>
      <c r="U63" s="288" t="s">
        <v>368</v>
      </c>
      <c r="V63" s="288"/>
      <c r="W63" s="288"/>
      <c r="X63" s="288"/>
      <c r="Y63" s="288"/>
      <c r="Z63" s="288"/>
      <c r="AA63" s="288" t="s">
        <v>368</v>
      </c>
      <c r="AB63" s="288"/>
      <c r="AC63" s="288"/>
      <c r="AD63" s="288"/>
      <c r="AE63" s="288"/>
      <c r="AF63" s="288"/>
      <c r="AG63" s="288" t="s">
        <v>368</v>
      </c>
      <c r="AH63" s="288"/>
      <c r="AI63" s="288"/>
      <c r="AJ63" s="288"/>
      <c r="AK63" s="288"/>
      <c r="AL63" s="288"/>
      <c r="AM63" s="372">
        <v>355039</v>
      </c>
      <c r="AN63" s="370"/>
      <c r="AO63" s="370"/>
      <c r="AP63" s="370"/>
      <c r="AQ63" s="370"/>
      <c r="AR63" s="370"/>
      <c r="AS63" s="372">
        <v>355039</v>
      </c>
      <c r="AT63" s="370"/>
      <c r="AU63" s="370"/>
      <c r="AV63" s="370"/>
      <c r="AW63" s="370"/>
      <c r="AX63" s="370"/>
    </row>
    <row r="64" spans="1:50" s="9" customFormat="1" ht="13.5" customHeight="1" thickBot="1">
      <c r="A64" s="351" t="s">
        <v>378</v>
      </c>
      <c r="B64" s="351"/>
      <c r="C64" s="351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2"/>
      <c r="Q64" s="157" t="s">
        <v>792</v>
      </c>
      <c r="R64" s="158"/>
      <c r="S64" s="158"/>
      <c r="T64" s="158"/>
      <c r="U64" s="373" t="s">
        <v>368</v>
      </c>
      <c r="V64" s="373"/>
      <c r="W64" s="373"/>
      <c r="X64" s="373"/>
      <c r="Y64" s="373"/>
      <c r="Z64" s="373"/>
      <c r="AA64" s="373" t="s">
        <v>368</v>
      </c>
      <c r="AB64" s="373"/>
      <c r="AC64" s="373"/>
      <c r="AD64" s="373"/>
      <c r="AE64" s="373"/>
      <c r="AF64" s="373"/>
      <c r="AG64" s="373" t="s">
        <v>368</v>
      </c>
      <c r="AH64" s="373"/>
      <c r="AI64" s="373"/>
      <c r="AJ64" s="373"/>
      <c r="AK64" s="373"/>
      <c r="AL64" s="373"/>
      <c r="AM64" s="158" t="s">
        <v>33</v>
      </c>
      <c r="AN64" s="158"/>
      <c r="AO64" s="158"/>
      <c r="AP64" s="158"/>
      <c r="AQ64" s="158"/>
      <c r="AR64" s="158"/>
      <c r="AS64" s="158" t="s">
        <v>33</v>
      </c>
      <c r="AT64" s="158"/>
      <c r="AU64" s="158"/>
      <c r="AV64" s="158"/>
      <c r="AW64" s="158"/>
      <c r="AX64" s="159"/>
    </row>
  </sheetData>
  <sheetProtection/>
  <mergeCells count="308">
    <mergeCell ref="AS63:AX63"/>
    <mergeCell ref="A64:P64"/>
    <mergeCell ref="Q64:T64"/>
    <mergeCell ref="U64:Z64"/>
    <mergeCell ref="AA64:AF64"/>
    <mergeCell ref="AG64:AL64"/>
    <mergeCell ref="AM64:AR64"/>
    <mergeCell ref="AS64:AX64"/>
    <mergeCell ref="A63:P63"/>
    <mergeCell ref="Q63:T63"/>
    <mergeCell ref="U63:Z63"/>
    <mergeCell ref="AA63:AF63"/>
    <mergeCell ref="AG63:AL63"/>
    <mergeCell ref="AM63:AR63"/>
    <mergeCell ref="AG61:AL62"/>
    <mergeCell ref="AM61:AR62"/>
    <mergeCell ref="AS61:AX62"/>
    <mergeCell ref="A62:P62"/>
    <mergeCell ref="Q62:T62"/>
    <mergeCell ref="A61:P61"/>
    <mergeCell ref="Q61:T61"/>
    <mergeCell ref="U61:Z62"/>
    <mergeCell ref="AA61:AF62"/>
    <mergeCell ref="AS58:AX58"/>
    <mergeCell ref="A59:P59"/>
    <mergeCell ref="Q59:T59"/>
    <mergeCell ref="U59:Z60"/>
    <mergeCell ref="AA59:AF60"/>
    <mergeCell ref="AG59:AL60"/>
    <mergeCell ref="AM59:AR60"/>
    <mergeCell ref="AS59:AX60"/>
    <mergeCell ref="A60:P60"/>
    <mergeCell ref="Q60:T60"/>
    <mergeCell ref="A58:P58"/>
    <mergeCell ref="Q58:T58"/>
    <mergeCell ref="U58:Z58"/>
    <mergeCell ref="AA58:AF58"/>
    <mergeCell ref="AG58:AL58"/>
    <mergeCell ref="AM58:AR58"/>
    <mergeCell ref="AS55:AX55"/>
    <mergeCell ref="A56:P56"/>
    <mergeCell ref="Q56:T56"/>
    <mergeCell ref="U56:Z57"/>
    <mergeCell ref="AA56:AF57"/>
    <mergeCell ref="AG56:AL57"/>
    <mergeCell ref="AM56:AR57"/>
    <mergeCell ref="AS56:AX57"/>
    <mergeCell ref="A57:P57"/>
    <mergeCell ref="Q57:T57"/>
    <mergeCell ref="A55:P55"/>
    <mergeCell ref="Q55:T55"/>
    <mergeCell ref="U55:Z55"/>
    <mergeCell ref="AA55:AF55"/>
    <mergeCell ref="AG55:AL55"/>
    <mergeCell ref="AM55:AR55"/>
    <mergeCell ref="AS53:AX53"/>
    <mergeCell ref="A54:P54"/>
    <mergeCell ref="Q54:T54"/>
    <mergeCell ref="U54:Z54"/>
    <mergeCell ref="AA54:AF54"/>
    <mergeCell ref="AG54:AL54"/>
    <mergeCell ref="AM54:AR54"/>
    <mergeCell ref="AS54:AX54"/>
    <mergeCell ref="I53:J53"/>
    <mergeCell ref="Q53:T53"/>
    <mergeCell ref="U53:Z53"/>
    <mergeCell ref="AA53:AF53"/>
    <mergeCell ref="AG53:AL53"/>
    <mergeCell ref="AM53:AR53"/>
    <mergeCell ref="AS50:AX50"/>
    <mergeCell ref="A51:P51"/>
    <mergeCell ref="Q51:T51"/>
    <mergeCell ref="U51:Z52"/>
    <mergeCell ref="AA51:AF52"/>
    <mergeCell ref="AG51:AL52"/>
    <mergeCell ref="AM51:AR52"/>
    <mergeCell ref="AS51:AX52"/>
    <mergeCell ref="A52:P52"/>
    <mergeCell ref="Q52:T52"/>
    <mergeCell ref="A50:P50"/>
    <mergeCell ref="Q50:T50"/>
    <mergeCell ref="U50:Z50"/>
    <mergeCell ref="AA50:AF50"/>
    <mergeCell ref="AG50:AL50"/>
    <mergeCell ref="AM50:AR50"/>
    <mergeCell ref="AS47:AX47"/>
    <mergeCell ref="A48:P48"/>
    <mergeCell ref="Q48:T48"/>
    <mergeCell ref="U48:Z49"/>
    <mergeCell ref="AA48:AF49"/>
    <mergeCell ref="AG48:AL49"/>
    <mergeCell ref="AM48:AR49"/>
    <mergeCell ref="AS48:AX49"/>
    <mergeCell ref="A49:P49"/>
    <mergeCell ref="Q49:T49"/>
    <mergeCell ref="A47:P47"/>
    <mergeCell ref="Q47:T47"/>
    <mergeCell ref="U47:Z47"/>
    <mergeCell ref="AA47:AF47"/>
    <mergeCell ref="AG47:AL47"/>
    <mergeCell ref="AM47:AR47"/>
    <mergeCell ref="AS45:AX45"/>
    <mergeCell ref="A46:P46"/>
    <mergeCell ref="Q46:T46"/>
    <mergeCell ref="U46:Z46"/>
    <mergeCell ref="AA46:AF46"/>
    <mergeCell ref="AG46:AL46"/>
    <mergeCell ref="AM46:AR46"/>
    <mergeCell ref="AS46:AX46"/>
    <mergeCell ref="A45:P45"/>
    <mergeCell ref="Q45:T45"/>
    <mergeCell ref="U45:Z45"/>
    <mergeCell ref="AA45:AF45"/>
    <mergeCell ref="AG45:AL45"/>
    <mergeCell ref="AM45:AR45"/>
    <mergeCell ref="AS43:AX43"/>
    <mergeCell ref="A44:P44"/>
    <mergeCell ref="Q44:T44"/>
    <mergeCell ref="U44:Z44"/>
    <mergeCell ref="AA44:AF44"/>
    <mergeCell ref="AG44:AL44"/>
    <mergeCell ref="AM44:AR44"/>
    <mergeCell ref="AS44:AX44"/>
    <mergeCell ref="A43:P43"/>
    <mergeCell ref="Q43:T43"/>
    <mergeCell ref="U43:Z43"/>
    <mergeCell ref="AA43:AF43"/>
    <mergeCell ref="AG43:AL43"/>
    <mergeCell ref="AM43:AR43"/>
    <mergeCell ref="AG41:AL42"/>
    <mergeCell ref="AM41:AR42"/>
    <mergeCell ref="AS41:AX42"/>
    <mergeCell ref="A42:P42"/>
    <mergeCell ref="Q42:T42"/>
    <mergeCell ref="A41:P41"/>
    <mergeCell ref="Q41:T41"/>
    <mergeCell ref="U41:Z42"/>
    <mergeCell ref="AA41:AF42"/>
    <mergeCell ref="AG39:AL40"/>
    <mergeCell ref="AM39:AR40"/>
    <mergeCell ref="AS39:AX40"/>
    <mergeCell ref="A40:P40"/>
    <mergeCell ref="Q40:T40"/>
    <mergeCell ref="A39:P39"/>
    <mergeCell ref="Q39:T39"/>
    <mergeCell ref="U39:Z40"/>
    <mergeCell ref="AA39:AF40"/>
    <mergeCell ref="AS37:AX37"/>
    <mergeCell ref="A38:P38"/>
    <mergeCell ref="Q38:T38"/>
    <mergeCell ref="U38:Z38"/>
    <mergeCell ref="AA38:AF38"/>
    <mergeCell ref="AG38:AL38"/>
    <mergeCell ref="AM38:AR38"/>
    <mergeCell ref="AS38:AX38"/>
    <mergeCell ref="A37:P37"/>
    <mergeCell ref="Q37:T37"/>
    <mergeCell ref="U37:Z37"/>
    <mergeCell ref="AA37:AF37"/>
    <mergeCell ref="AG37:AL37"/>
    <mergeCell ref="AM37:AR37"/>
    <mergeCell ref="AS35:AX35"/>
    <mergeCell ref="A36:P36"/>
    <mergeCell ref="Q36:T36"/>
    <mergeCell ref="U36:Z36"/>
    <mergeCell ref="AA36:AF36"/>
    <mergeCell ref="AG36:AL36"/>
    <mergeCell ref="AM36:AR36"/>
    <mergeCell ref="AS36:AX36"/>
    <mergeCell ref="A35:P35"/>
    <mergeCell ref="Q35:T35"/>
    <mergeCell ref="U35:Z35"/>
    <mergeCell ref="AA35:AF35"/>
    <mergeCell ref="AG35:AL35"/>
    <mergeCell ref="AM35:AR35"/>
    <mergeCell ref="AS33:AX33"/>
    <mergeCell ref="A34:P34"/>
    <mergeCell ref="Q34:T34"/>
    <mergeCell ref="U34:Z34"/>
    <mergeCell ref="AA34:AF34"/>
    <mergeCell ref="AG34:AL34"/>
    <mergeCell ref="AM34:AR34"/>
    <mergeCell ref="AS34:AX34"/>
    <mergeCell ref="A33:P33"/>
    <mergeCell ref="Q33:T33"/>
    <mergeCell ref="U33:Z33"/>
    <mergeCell ref="AA33:AF33"/>
    <mergeCell ref="AG33:AL33"/>
    <mergeCell ref="AM33:AR33"/>
    <mergeCell ref="AG31:AL32"/>
    <mergeCell ref="AM31:AR32"/>
    <mergeCell ref="AS31:AX32"/>
    <mergeCell ref="A32:P32"/>
    <mergeCell ref="Q32:T32"/>
    <mergeCell ref="A31:P31"/>
    <mergeCell ref="Q31:T31"/>
    <mergeCell ref="U31:Z32"/>
    <mergeCell ref="AA31:AF32"/>
    <mergeCell ref="AS28:AX28"/>
    <mergeCell ref="A29:P29"/>
    <mergeCell ref="Q29:T29"/>
    <mergeCell ref="U29:Z30"/>
    <mergeCell ref="AA29:AF30"/>
    <mergeCell ref="AG29:AL30"/>
    <mergeCell ref="AM29:AR30"/>
    <mergeCell ref="AS29:AX30"/>
    <mergeCell ref="A30:P30"/>
    <mergeCell ref="Q30:T30"/>
    <mergeCell ref="A28:P28"/>
    <mergeCell ref="Q28:T28"/>
    <mergeCell ref="U28:Z28"/>
    <mergeCell ref="AA28:AF28"/>
    <mergeCell ref="AG28:AL28"/>
    <mergeCell ref="AM28:AR28"/>
    <mergeCell ref="AS25:AX25"/>
    <mergeCell ref="A26:P26"/>
    <mergeCell ref="Q26:T26"/>
    <mergeCell ref="U26:Z27"/>
    <mergeCell ref="AA26:AF27"/>
    <mergeCell ref="AG26:AL27"/>
    <mergeCell ref="AM26:AR27"/>
    <mergeCell ref="AS26:AX27"/>
    <mergeCell ref="A27:P27"/>
    <mergeCell ref="Q27:T27"/>
    <mergeCell ref="A25:P25"/>
    <mergeCell ref="Q25:T25"/>
    <mergeCell ref="U25:Z25"/>
    <mergeCell ref="AA25:AF25"/>
    <mergeCell ref="AG25:AL25"/>
    <mergeCell ref="AM25:AR25"/>
    <mergeCell ref="AS23:AX23"/>
    <mergeCell ref="A24:P24"/>
    <mergeCell ref="Q24:T24"/>
    <mergeCell ref="U24:Z24"/>
    <mergeCell ref="AA24:AF24"/>
    <mergeCell ref="AG24:AL24"/>
    <mergeCell ref="AM24:AR24"/>
    <mergeCell ref="AS24:AX24"/>
    <mergeCell ref="I23:J23"/>
    <mergeCell ref="Q23:T23"/>
    <mergeCell ref="U23:Z23"/>
    <mergeCell ref="AA23:AF23"/>
    <mergeCell ref="AG23:AL23"/>
    <mergeCell ref="AM23:AR23"/>
    <mergeCell ref="AG21:AL22"/>
    <mergeCell ref="AM21:AR22"/>
    <mergeCell ref="AS21:AX22"/>
    <mergeCell ref="A22:P22"/>
    <mergeCell ref="Q22:T22"/>
    <mergeCell ref="A21:P21"/>
    <mergeCell ref="Q21:T21"/>
    <mergeCell ref="U21:Z22"/>
    <mergeCell ref="AA21:AF22"/>
    <mergeCell ref="AS19:AX19"/>
    <mergeCell ref="A20:P20"/>
    <mergeCell ref="Q20:T20"/>
    <mergeCell ref="U20:Z20"/>
    <mergeCell ref="AA20:AF20"/>
    <mergeCell ref="AG20:AL20"/>
    <mergeCell ref="AM20:AR20"/>
    <mergeCell ref="AS20:AX20"/>
    <mergeCell ref="A19:P19"/>
    <mergeCell ref="Q19:T19"/>
    <mergeCell ref="U19:Z19"/>
    <mergeCell ref="AA19:AF19"/>
    <mergeCell ref="AG19:AL19"/>
    <mergeCell ref="AM19:AR19"/>
    <mergeCell ref="AS17:AX17"/>
    <mergeCell ref="A18:P18"/>
    <mergeCell ref="Q18:T18"/>
    <mergeCell ref="U18:Z18"/>
    <mergeCell ref="AA18:AF18"/>
    <mergeCell ref="AG18:AL18"/>
    <mergeCell ref="AM18:AR18"/>
    <mergeCell ref="AS18:AX18"/>
    <mergeCell ref="A17:P17"/>
    <mergeCell ref="Q17:T17"/>
    <mergeCell ref="U17:Z17"/>
    <mergeCell ref="AA17:AF17"/>
    <mergeCell ref="AG17:AL17"/>
    <mergeCell ref="AM17:AR17"/>
    <mergeCell ref="AM12:AX12"/>
    <mergeCell ref="A14:AX14"/>
    <mergeCell ref="A16:T16"/>
    <mergeCell ref="U16:Z16"/>
    <mergeCell ref="AA16:AF16"/>
    <mergeCell ref="AG16:AL16"/>
    <mergeCell ref="AM16:AR16"/>
    <mergeCell ref="AS16:AX16"/>
    <mergeCell ref="J9:AF9"/>
    <mergeCell ref="AM9:AX9"/>
    <mergeCell ref="AB10:AK10"/>
    <mergeCell ref="AM10:AR11"/>
    <mergeCell ref="AS10:AX11"/>
    <mergeCell ref="A11:AC11"/>
    <mergeCell ref="AM6:AP6"/>
    <mergeCell ref="AQ6:AT6"/>
    <mergeCell ref="AU6:AX6"/>
    <mergeCell ref="H7:AF7"/>
    <mergeCell ref="AM7:AX7"/>
    <mergeCell ref="X8:AH8"/>
    <mergeCell ref="AM8:AX8"/>
    <mergeCell ref="A3:AK3"/>
    <mergeCell ref="L4:W4"/>
    <mergeCell ref="X4:Y4"/>
    <mergeCell ref="Z4:AA4"/>
    <mergeCell ref="AM4:AX4"/>
    <mergeCell ref="AM5:AX5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X63"/>
  <sheetViews>
    <sheetView zoomScalePageLayoutView="0" workbookViewId="0" topLeftCell="A19">
      <selection activeCell="AA32" sqref="AA32:AF32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403</v>
      </c>
    </row>
    <row r="2" spans="1:50" s="33" customFormat="1" ht="10.5">
      <c r="A2" s="308" t="s">
        <v>42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10"/>
      <c r="U2" s="311" t="s">
        <v>354</v>
      </c>
      <c r="V2" s="311"/>
      <c r="W2" s="311"/>
      <c r="X2" s="311"/>
      <c r="Y2" s="311"/>
      <c r="Z2" s="311"/>
      <c r="AA2" s="311" t="s">
        <v>355</v>
      </c>
      <c r="AB2" s="311"/>
      <c r="AC2" s="311"/>
      <c r="AD2" s="311"/>
      <c r="AE2" s="311"/>
      <c r="AF2" s="311"/>
      <c r="AG2" s="311" t="s">
        <v>356</v>
      </c>
      <c r="AH2" s="311"/>
      <c r="AI2" s="311"/>
      <c r="AJ2" s="311"/>
      <c r="AK2" s="311"/>
      <c r="AL2" s="311"/>
      <c r="AM2" s="311" t="s">
        <v>357</v>
      </c>
      <c r="AN2" s="311"/>
      <c r="AO2" s="311"/>
      <c r="AP2" s="311"/>
      <c r="AQ2" s="311"/>
      <c r="AR2" s="311"/>
      <c r="AS2" s="311" t="s">
        <v>358</v>
      </c>
      <c r="AT2" s="311"/>
      <c r="AU2" s="311"/>
      <c r="AV2" s="311"/>
      <c r="AW2" s="311"/>
      <c r="AX2" s="311"/>
    </row>
    <row r="3" spans="1:50" s="33" customFormat="1" ht="10.5">
      <c r="A3" s="312" t="s">
        <v>45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 t="s">
        <v>46</v>
      </c>
      <c r="R3" s="312"/>
      <c r="S3" s="312"/>
      <c r="T3" s="312"/>
      <c r="U3" s="312" t="s">
        <v>359</v>
      </c>
      <c r="V3" s="312"/>
      <c r="W3" s="312"/>
      <c r="X3" s="312"/>
      <c r="Y3" s="312"/>
      <c r="Z3" s="312"/>
      <c r="AA3" s="312" t="s">
        <v>359</v>
      </c>
      <c r="AB3" s="312"/>
      <c r="AC3" s="312"/>
      <c r="AD3" s="312"/>
      <c r="AE3" s="312"/>
      <c r="AF3" s="312"/>
      <c r="AG3" s="312" t="s">
        <v>359</v>
      </c>
      <c r="AH3" s="312"/>
      <c r="AI3" s="312"/>
      <c r="AJ3" s="312"/>
      <c r="AK3" s="312"/>
      <c r="AL3" s="312"/>
      <c r="AM3" s="312" t="s">
        <v>360</v>
      </c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</row>
    <row r="4" spans="1:50" s="33" customFormat="1" ht="10.5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 t="s">
        <v>361</v>
      </c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</row>
    <row r="5" spans="1:50" s="33" customFormat="1" ht="10.5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 t="s">
        <v>362</v>
      </c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</row>
    <row r="6" spans="1:50" s="33" customFormat="1" ht="11.25" thickBot="1">
      <c r="A6" s="313">
        <v>1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1">
        <v>2</v>
      </c>
      <c r="R6" s="311"/>
      <c r="S6" s="311"/>
      <c r="T6" s="311"/>
      <c r="U6" s="311">
        <v>3</v>
      </c>
      <c r="V6" s="311"/>
      <c r="W6" s="311"/>
      <c r="X6" s="311"/>
      <c r="Y6" s="311"/>
      <c r="Z6" s="311"/>
      <c r="AA6" s="311">
        <v>4</v>
      </c>
      <c r="AB6" s="311"/>
      <c r="AC6" s="311"/>
      <c r="AD6" s="311"/>
      <c r="AE6" s="311"/>
      <c r="AF6" s="311"/>
      <c r="AG6" s="311">
        <v>5</v>
      </c>
      <c r="AH6" s="311"/>
      <c r="AI6" s="311"/>
      <c r="AJ6" s="311"/>
      <c r="AK6" s="311"/>
      <c r="AL6" s="311"/>
      <c r="AM6" s="311">
        <v>6</v>
      </c>
      <c r="AN6" s="311"/>
      <c r="AO6" s="311"/>
      <c r="AP6" s="311"/>
      <c r="AQ6" s="311"/>
      <c r="AR6" s="311"/>
      <c r="AS6" s="311">
        <v>7</v>
      </c>
      <c r="AT6" s="311"/>
      <c r="AU6" s="311"/>
      <c r="AV6" s="311"/>
      <c r="AW6" s="311"/>
      <c r="AX6" s="311"/>
    </row>
    <row r="7" spans="1:50" s="39" customFormat="1" ht="13.5" customHeight="1">
      <c r="A7" s="318" t="s">
        <v>379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9"/>
      <c r="Q7" s="322" t="s">
        <v>146</v>
      </c>
      <c r="R7" s="323"/>
      <c r="S7" s="323"/>
      <c r="T7" s="323"/>
      <c r="U7" s="374" t="s">
        <v>368</v>
      </c>
      <c r="V7" s="374"/>
      <c r="W7" s="374"/>
      <c r="X7" s="374"/>
      <c r="Y7" s="374"/>
      <c r="Z7" s="374"/>
      <c r="AA7" s="374" t="s">
        <v>368</v>
      </c>
      <c r="AB7" s="374"/>
      <c r="AC7" s="374"/>
      <c r="AD7" s="374"/>
      <c r="AE7" s="374"/>
      <c r="AF7" s="374"/>
      <c r="AG7" s="374" t="s">
        <v>33</v>
      </c>
      <c r="AH7" s="374"/>
      <c r="AI7" s="374"/>
      <c r="AJ7" s="374"/>
      <c r="AK7" s="374"/>
      <c r="AL7" s="374"/>
      <c r="AM7" s="374" t="s">
        <v>33</v>
      </c>
      <c r="AN7" s="374"/>
      <c r="AO7" s="374"/>
      <c r="AP7" s="374"/>
      <c r="AQ7" s="374"/>
      <c r="AR7" s="374"/>
      <c r="AS7" s="374" t="s">
        <v>33</v>
      </c>
      <c r="AT7" s="374"/>
      <c r="AU7" s="374"/>
      <c r="AV7" s="374"/>
      <c r="AW7" s="374"/>
      <c r="AX7" s="375"/>
    </row>
    <row r="8" spans="1:50" s="39" customFormat="1" ht="12">
      <c r="A8" s="347" t="s">
        <v>380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8"/>
      <c r="Q8" s="333"/>
      <c r="R8" s="334"/>
      <c r="S8" s="334"/>
      <c r="T8" s="334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325"/>
    </row>
    <row r="9" spans="1:50" s="39" customFormat="1" ht="12">
      <c r="A9" s="318" t="s">
        <v>381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9"/>
      <c r="Q9" s="320"/>
      <c r="R9" s="321"/>
      <c r="S9" s="321"/>
      <c r="T9" s="321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353"/>
    </row>
    <row r="10" spans="1:50" s="39" customFormat="1" ht="12">
      <c r="A10" s="357" t="s">
        <v>382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8"/>
      <c r="Q10" s="337" t="s">
        <v>404</v>
      </c>
      <c r="R10" s="338"/>
      <c r="S10" s="338"/>
      <c r="T10" s="338"/>
      <c r="U10" s="153" t="s">
        <v>33</v>
      </c>
      <c r="V10" s="153"/>
      <c r="W10" s="153"/>
      <c r="X10" s="153"/>
      <c r="Y10" s="153"/>
      <c r="Z10" s="153"/>
      <c r="AA10" s="153" t="s">
        <v>368</v>
      </c>
      <c r="AB10" s="153"/>
      <c r="AC10" s="153"/>
      <c r="AD10" s="153"/>
      <c r="AE10" s="153"/>
      <c r="AF10" s="153"/>
      <c r="AG10" s="153" t="s">
        <v>368</v>
      </c>
      <c r="AH10" s="153"/>
      <c r="AI10" s="153"/>
      <c r="AJ10" s="153"/>
      <c r="AK10" s="153"/>
      <c r="AL10" s="153"/>
      <c r="AM10" s="153" t="s">
        <v>368</v>
      </c>
      <c r="AN10" s="153"/>
      <c r="AO10" s="153"/>
      <c r="AP10" s="153"/>
      <c r="AQ10" s="153"/>
      <c r="AR10" s="153"/>
      <c r="AS10" s="153" t="s">
        <v>33</v>
      </c>
      <c r="AT10" s="153"/>
      <c r="AU10" s="153"/>
      <c r="AV10" s="153"/>
      <c r="AW10" s="153"/>
      <c r="AX10" s="376"/>
    </row>
    <row r="11" spans="1:50" s="39" customFormat="1" ht="12">
      <c r="A11" s="354" t="s">
        <v>383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5"/>
      <c r="Q11" s="320"/>
      <c r="R11" s="321"/>
      <c r="S11" s="321"/>
      <c r="T11" s="321"/>
      <c r="U11" s="304" t="s">
        <v>33</v>
      </c>
      <c r="V11" s="305"/>
      <c r="W11" s="305"/>
      <c r="X11" s="305"/>
      <c r="Y11" s="305"/>
      <c r="Z11" s="306"/>
      <c r="AA11" s="304" t="s">
        <v>368</v>
      </c>
      <c r="AB11" s="305"/>
      <c r="AC11" s="305"/>
      <c r="AD11" s="305"/>
      <c r="AE11" s="305"/>
      <c r="AF11" s="306"/>
      <c r="AG11" s="304" t="s">
        <v>368</v>
      </c>
      <c r="AH11" s="305"/>
      <c r="AI11" s="305"/>
      <c r="AJ11" s="305"/>
      <c r="AK11" s="305"/>
      <c r="AL11" s="306"/>
      <c r="AM11" s="304" t="s">
        <v>368</v>
      </c>
      <c r="AN11" s="305"/>
      <c r="AO11" s="305"/>
      <c r="AP11" s="305"/>
      <c r="AQ11" s="305"/>
      <c r="AR11" s="306"/>
      <c r="AS11" s="304" t="s">
        <v>33</v>
      </c>
      <c r="AT11" s="305"/>
      <c r="AU11" s="305"/>
      <c r="AV11" s="305"/>
      <c r="AW11" s="305"/>
      <c r="AX11" s="341"/>
    </row>
    <row r="12" spans="1:50" s="39" customFormat="1" ht="12">
      <c r="A12" s="354" t="s">
        <v>384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5"/>
      <c r="Q12" s="320" t="s">
        <v>405</v>
      </c>
      <c r="R12" s="321"/>
      <c r="S12" s="321"/>
      <c r="T12" s="321"/>
      <c r="U12" s="302"/>
      <c r="V12" s="165"/>
      <c r="W12" s="165"/>
      <c r="X12" s="165"/>
      <c r="Y12" s="165"/>
      <c r="Z12" s="303"/>
      <c r="AA12" s="302"/>
      <c r="AB12" s="165"/>
      <c r="AC12" s="165"/>
      <c r="AD12" s="165"/>
      <c r="AE12" s="165"/>
      <c r="AF12" s="303"/>
      <c r="AG12" s="302"/>
      <c r="AH12" s="165"/>
      <c r="AI12" s="165"/>
      <c r="AJ12" s="165"/>
      <c r="AK12" s="165"/>
      <c r="AL12" s="303"/>
      <c r="AM12" s="302"/>
      <c r="AN12" s="165"/>
      <c r="AO12" s="165"/>
      <c r="AP12" s="165"/>
      <c r="AQ12" s="165"/>
      <c r="AR12" s="303"/>
      <c r="AS12" s="302"/>
      <c r="AT12" s="165"/>
      <c r="AU12" s="165"/>
      <c r="AV12" s="165"/>
      <c r="AW12" s="165"/>
      <c r="AX12" s="317"/>
    </row>
    <row r="13" spans="1:50" s="39" customFormat="1" ht="12">
      <c r="A13" s="359" t="s">
        <v>385</v>
      </c>
      <c r="B13" s="359"/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60"/>
      <c r="Q13" s="333"/>
      <c r="R13" s="334"/>
      <c r="S13" s="334"/>
      <c r="T13" s="334"/>
      <c r="U13" s="304" t="s">
        <v>33</v>
      </c>
      <c r="V13" s="305"/>
      <c r="W13" s="305"/>
      <c r="X13" s="305"/>
      <c r="Y13" s="305"/>
      <c r="Z13" s="306"/>
      <c r="AA13" s="304" t="s">
        <v>368</v>
      </c>
      <c r="AB13" s="305"/>
      <c r="AC13" s="305"/>
      <c r="AD13" s="305"/>
      <c r="AE13" s="305"/>
      <c r="AF13" s="306"/>
      <c r="AG13" s="304" t="s">
        <v>368</v>
      </c>
      <c r="AH13" s="305"/>
      <c r="AI13" s="305"/>
      <c r="AJ13" s="305"/>
      <c r="AK13" s="305"/>
      <c r="AL13" s="306"/>
      <c r="AM13" s="304" t="s">
        <v>33</v>
      </c>
      <c r="AN13" s="305"/>
      <c r="AO13" s="305"/>
      <c r="AP13" s="305"/>
      <c r="AQ13" s="305"/>
      <c r="AR13" s="306"/>
      <c r="AS13" s="304" t="s">
        <v>33</v>
      </c>
      <c r="AT13" s="305"/>
      <c r="AU13" s="305"/>
      <c r="AV13" s="305"/>
      <c r="AW13" s="305"/>
      <c r="AX13" s="341"/>
    </row>
    <row r="14" spans="1:50" s="39" customFormat="1" ht="12">
      <c r="A14" s="357" t="s">
        <v>386</v>
      </c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8"/>
      <c r="Q14" s="337" t="s">
        <v>406</v>
      </c>
      <c r="R14" s="338"/>
      <c r="S14" s="338"/>
      <c r="T14" s="338"/>
      <c r="U14" s="302"/>
      <c r="V14" s="165"/>
      <c r="W14" s="165"/>
      <c r="X14" s="165"/>
      <c r="Y14" s="165"/>
      <c r="Z14" s="303"/>
      <c r="AA14" s="302"/>
      <c r="AB14" s="165"/>
      <c r="AC14" s="165"/>
      <c r="AD14" s="165"/>
      <c r="AE14" s="165"/>
      <c r="AF14" s="303"/>
      <c r="AG14" s="302"/>
      <c r="AH14" s="165"/>
      <c r="AI14" s="165"/>
      <c r="AJ14" s="165"/>
      <c r="AK14" s="165"/>
      <c r="AL14" s="303"/>
      <c r="AM14" s="302"/>
      <c r="AN14" s="165"/>
      <c r="AO14" s="165"/>
      <c r="AP14" s="165"/>
      <c r="AQ14" s="165"/>
      <c r="AR14" s="303"/>
      <c r="AS14" s="302"/>
      <c r="AT14" s="165"/>
      <c r="AU14" s="165"/>
      <c r="AV14" s="165"/>
      <c r="AW14" s="165"/>
      <c r="AX14" s="317"/>
    </row>
    <row r="15" spans="1:50" s="39" customFormat="1" ht="13.5" customHeight="1">
      <c r="A15" s="359" t="s">
        <v>407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60"/>
      <c r="Q15" s="333" t="s">
        <v>408</v>
      </c>
      <c r="R15" s="334"/>
      <c r="S15" s="334"/>
      <c r="T15" s="334"/>
      <c r="U15" s="152"/>
      <c r="V15" s="152"/>
      <c r="W15" s="152"/>
      <c r="X15" s="152"/>
      <c r="Y15" s="152"/>
      <c r="Z15" s="152"/>
      <c r="AA15" s="377"/>
      <c r="AB15" s="377"/>
      <c r="AC15" s="377"/>
      <c r="AD15" s="377"/>
      <c r="AE15" s="377"/>
      <c r="AF15" s="377"/>
      <c r="AG15" s="152"/>
      <c r="AH15" s="152"/>
      <c r="AI15" s="152"/>
      <c r="AJ15" s="152"/>
      <c r="AK15" s="152"/>
      <c r="AL15" s="152"/>
      <c r="AM15" s="377">
        <v>382</v>
      </c>
      <c r="AN15" s="377"/>
      <c r="AO15" s="377"/>
      <c r="AP15" s="377"/>
      <c r="AQ15" s="377"/>
      <c r="AR15" s="377"/>
      <c r="AS15" s="152">
        <v>382</v>
      </c>
      <c r="AT15" s="152"/>
      <c r="AU15" s="152"/>
      <c r="AV15" s="152"/>
      <c r="AW15" s="152"/>
      <c r="AX15" s="325"/>
    </row>
    <row r="16" spans="1:50" s="39" customFormat="1" ht="12">
      <c r="A16" s="371" t="s">
        <v>388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7"/>
      <c r="O16" s="347"/>
      <c r="P16" s="348"/>
      <c r="Q16" s="333"/>
      <c r="R16" s="334"/>
      <c r="S16" s="334"/>
      <c r="T16" s="334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325"/>
    </row>
    <row r="17" spans="1:50" s="39" customFormat="1" ht="12">
      <c r="A17" s="318" t="s">
        <v>381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9"/>
      <c r="Q17" s="320"/>
      <c r="R17" s="321"/>
      <c r="S17" s="321"/>
      <c r="T17" s="321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  <c r="AW17" s="288"/>
      <c r="AX17" s="353"/>
    </row>
    <row r="18" spans="1:50" s="39" customFormat="1" ht="12">
      <c r="A18" s="357" t="s">
        <v>389</v>
      </c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8"/>
      <c r="Q18" s="337" t="s">
        <v>409</v>
      </c>
      <c r="R18" s="338"/>
      <c r="S18" s="338"/>
      <c r="T18" s="338"/>
      <c r="U18" s="153" t="s">
        <v>33</v>
      </c>
      <c r="V18" s="153"/>
      <c r="W18" s="153"/>
      <c r="X18" s="153"/>
      <c r="Y18" s="153"/>
      <c r="Z18" s="153"/>
      <c r="AA18" s="153" t="s">
        <v>368</v>
      </c>
      <c r="AB18" s="153"/>
      <c r="AC18" s="153"/>
      <c r="AD18" s="153"/>
      <c r="AE18" s="153"/>
      <c r="AF18" s="153"/>
      <c r="AG18" s="153" t="s">
        <v>368</v>
      </c>
      <c r="AH18" s="153"/>
      <c r="AI18" s="153"/>
      <c r="AJ18" s="153"/>
      <c r="AK18" s="153"/>
      <c r="AL18" s="153"/>
      <c r="AM18" s="153" t="s">
        <v>368</v>
      </c>
      <c r="AN18" s="153"/>
      <c r="AO18" s="153"/>
      <c r="AP18" s="153"/>
      <c r="AQ18" s="153"/>
      <c r="AR18" s="153"/>
      <c r="AS18" s="153" t="s">
        <v>33</v>
      </c>
      <c r="AT18" s="153"/>
      <c r="AU18" s="153"/>
      <c r="AV18" s="153"/>
      <c r="AW18" s="153"/>
      <c r="AX18" s="376"/>
    </row>
    <row r="19" spans="1:50" s="39" customFormat="1" ht="13.5" customHeight="1">
      <c r="A19" s="354" t="s">
        <v>391</v>
      </c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5"/>
      <c r="Q19" s="320" t="s">
        <v>410</v>
      </c>
      <c r="R19" s="321"/>
      <c r="S19" s="321"/>
      <c r="T19" s="321"/>
      <c r="U19" s="288" t="s">
        <v>33</v>
      </c>
      <c r="V19" s="288"/>
      <c r="W19" s="288"/>
      <c r="X19" s="288"/>
      <c r="Y19" s="288"/>
      <c r="Z19" s="288"/>
      <c r="AA19" s="288" t="s">
        <v>368</v>
      </c>
      <c r="AB19" s="288"/>
      <c r="AC19" s="288"/>
      <c r="AD19" s="288"/>
      <c r="AE19" s="288"/>
      <c r="AF19" s="288"/>
      <c r="AG19" s="288" t="s">
        <v>368</v>
      </c>
      <c r="AH19" s="288"/>
      <c r="AI19" s="288"/>
      <c r="AJ19" s="288"/>
      <c r="AK19" s="288"/>
      <c r="AL19" s="288"/>
      <c r="AM19" s="288" t="s">
        <v>368</v>
      </c>
      <c r="AN19" s="288"/>
      <c r="AO19" s="288"/>
      <c r="AP19" s="288"/>
      <c r="AQ19" s="288"/>
      <c r="AR19" s="288"/>
      <c r="AS19" s="288" t="s">
        <v>33</v>
      </c>
      <c r="AT19" s="288"/>
      <c r="AU19" s="288"/>
      <c r="AV19" s="288"/>
      <c r="AW19" s="288"/>
      <c r="AX19" s="353"/>
    </row>
    <row r="20" spans="1:50" s="39" customFormat="1" ht="12">
      <c r="A20" s="359" t="s">
        <v>385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60"/>
      <c r="Q20" s="333"/>
      <c r="R20" s="334"/>
      <c r="S20" s="334"/>
      <c r="T20" s="334"/>
      <c r="U20" s="304" t="s">
        <v>33</v>
      </c>
      <c r="V20" s="305"/>
      <c r="W20" s="305"/>
      <c r="X20" s="305"/>
      <c r="Y20" s="305"/>
      <c r="Z20" s="306"/>
      <c r="AA20" s="304" t="s">
        <v>368</v>
      </c>
      <c r="AB20" s="305"/>
      <c r="AC20" s="305"/>
      <c r="AD20" s="305"/>
      <c r="AE20" s="305"/>
      <c r="AF20" s="306"/>
      <c r="AG20" s="304" t="s">
        <v>368</v>
      </c>
      <c r="AH20" s="305"/>
      <c r="AI20" s="305"/>
      <c r="AJ20" s="305"/>
      <c r="AK20" s="305"/>
      <c r="AL20" s="306"/>
      <c r="AM20" s="304" t="s">
        <v>33</v>
      </c>
      <c r="AN20" s="305"/>
      <c r="AO20" s="305"/>
      <c r="AP20" s="305"/>
      <c r="AQ20" s="305"/>
      <c r="AR20" s="306"/>
      <c r="AS20" s="304" t="s">
        <v>33</v>
      </c>
      <c r="AT20" s="305"/>
      <c r="AU20" s="305"/>
      <c r="AV20" s="305"/>
      <c r="AW20" s="305"/>
      <c r="AX20" s="341"/>
    </row>
    <row r="21" spans="1:50" s="39" customFormat="1" ht="12">
      <c r="A21" s="357" t="s">
        <v>386</v>
      </c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8"/>
      <c r="Q21" s="337" t="s">
        <v>411</v>
      </c>
      <c r="R21" s="338"/>
      <c r="S21" s="338"/>
      <c r="T21" s="338"/>
      <c r="U21" s="302"/>
      <c r="V21" s="165"/>
      <c r="W21" s="165"/>
      <c r="X21" s="165"/>
      <c r="Y21" s="165"/>
      <c r="Z21" s="303"/>
      <c r="AA21" s="302"/>
      <c r="AB21" s="165"/>
      <c r="AC21" s="165"/>
      <c r="AD21" s="165"/>
      <c r="AE21" s="165"/>
      <c r="AF21" s="303"/>
      <c r="AG21" s="302"/>
      <c r="AH21" s="165"/>
      <c r="AI21" s="165"/>
      <c r="AJ21" s="165"/>
      <c r="AK21" s="165"/>
      <c r="AL21" s="303"/>
      <c r="AM21" s="302"/>
      <c r="AN21" s="165"/>
      <c r="AO21" s="165"/>
      <c r="AP21" s="165"/>
      <c r="AQ21" s="165"/>
      <c r="AR21" s="303"/>
      <c r="AS21" s="302"/>
      <c r="AT21" s="165"/>
      <c r="AU21" s="165"/>
      <c r="AV21" s="165"/>
      <c r="AW21" s="165"/>
      <c r="AX21" s="317"/>
    </row>
    <row r="22" spans="1:50" s="39" customFormat="1" ht="13.5" customHeight="1">
      <c r="A22" s="359" t="s">
        <v>407</v>
      </c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60"/>
      <c r="Q22" s="320" t="s">
        <v>412</v>
      </c>
      <c r="R22" s="321"/>
      <c r="S22" s="321"/>
      <c r="T22" s="321"/>
      <c r="U22" s="288"/>
      <c r="V22" s="288"/>
      <c r="W22" s="288"/>
      <c r="X22" s="288"/>
      <c r="Y22" s="288"/>
      <c r="Z22" s="288"/>
      <c r="AA22" s="370" t="s">
        <v>682</v>
      </c>
      <c r="AB22" s="370"/>
      <c r="AC22" s="370"/>
      <c r="AD22" s="370"/>
      <c r="AE22" s="370"/>
      <c r="AF22" s="370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0" t="s">
        <v>682</v>
      </c>
      <c r="AT22" s="370"/>
      <c r="AU22" s="370"/>
      <c r="AV22" s="370"/>
      <c r="AW22" s="370"/>
      <c r="AX22" s="379"/>
    </row>
    <row r="23" spans="1:50" s="39" customFormat="1" ht="12">
      <c r="A23" s="347" t="s">
        <v>413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  <c r="P23" s="348"/>
      <c r="Q23" s="333"/>
      <c r="R23" s="334"/>
      <c r="S23" s="334"/>
      <c r="T23" s="334"/>
      <c r="U23" s="304">
        <v>207</v>
      </c>
      <c r="V23" s="305"/>
      <c r="W23" s="305"/>
      <c r="X23" s="305"/>
      <c r="Y23" s="305"/>
      <c r="Z23" s="306"/>
      <c r="AA23" s="364">
        <v>223422</v>
      </c>
      <c r="AB23" s="365"/>
      <c r="AC23" s="365"/>
      <c r="AD23" s="365"/>
      <c r="AE23" s="365"/>
      <c r="AF23" s="366"/>
      <c r="AG23" s="304">
        <v>40</v>
      </c>
      <c r="AH23" s="305"/>
      <c r="AI23" s="305"/>
      <c r="AJ23" s="305"/>
      <c r="AK23" s="305"/>
      <c r="AL23" s="306"/>
      <c r="AM23" s="364">
        <v>1330492</v>
      </c>
      <c r="AN23" s="365"/>
      <c r="AO23" s="365"/>
      <c r="AP23" s="365"/>
      <c r="AQ23" s="365"/>
      <c r="AR23" s="366"/>
      <c r="AS23" s="364">
        <f>AM23+AG23+AA23+U23</f>
        <v>1554161</v>
      </c>
      <c r="AT23" s="365"/>
      <c r="AU23" s="365"/>
      <c r="AV23" s="365"/>
      <c r="AW23" s="365"/>
      <c r="AX23" s="383"/>
    </row>
    <row r="24" spans="1:50" s="39" customFormat="1" ht="13.5" customHeight="1" thickBot="1">
      <c r="A24" s="335" t="s">
        <v>401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6"/>
      <c r="Q24" s="386" t="s">
        <v>10</v>
      </c>
      <c r="R24" s="387"/>
      <c r="S24" s="387"/>
      <c r="T24" s="387"/>
      <c r="U24" s="380"/>
      <c r="V24" s="381"/>
      <c r="W24" s="381"/>
      <c r="X24" s="381"/>
      <c r="Y24" s="381"/>
      <c r="Z24" s="382"/>
      <c r="AA24" s="367"/>
      <c r="AB24" s="368"/>
      <c r="AC24" s="368"/>
      <c r="AD24" s="368"/>
      <c r="AE24" s="368"/>
      <c r="AF24" s="369"/>
      <c r="AG24" s="380"/>
      <c r="AH24" s="381"/>
      <c r="AI24" s="381"/>
      <c r="AJ24" s="381"/>
      <c r="AK24" s="381"/>
      <c r="AL24" s="382"/>
      <c r="AM24" s="367"/>
      <c r="AN24" s="368"/>
      <c r="AO24" s="368"/>
      <c r="AP24" s="368"/>
      <c r="AQ24" s="368"/>
      <c r="AR24" s="369"/>
      <c r="AS24" s="367"/>
      <c r="AT24" s="368"/>
      <c r="AU24" s="368"/>
      <c r="AV24" s="368"/>
      <c r="AW24" s="368"/>
      <c r="AX24" s="384"/>
    </row>
    <row r="25" spans="17:50" s="40" customFormat="1" ht="8.25">
      <c r="Q25" s="41"/>
      <c r="R25" s="41"/>
      <c r="S25" s="41"/>
      <c r="T25" s="41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</row>
    <row r="26" spans="1:50" s="24" customFormat="1" ht="15">
      <c r="A26" s="176" t="s">
        <v>414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</row>
    <row r="27" spans="17:50" s="43" customFormat="1" ht="4.5" customHeight="1">
      <c r="Q27" s="44"/>
      <c r="R27" s="44"/>
      <c r="S27" s="44"/>
      <c r="T27" s="44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</row>
    <row r="28" spans="1:50" s="29" customFormat="1" ht="12">
      <c r="A28" s="388" t="s">
        <v>42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9" t="s">
        <v>415</v>
      </c>
      <c r="AB28" s="389"/>
      <c r="AC28" s="389"/>
      <c r="AD28" s="389"/>
      <c r="AE28" s="389"/>
      <c r="AF28" s="389"/>
      <c r="AG28" s="389" t="s">
        <v>416</v>
      </c>
      <c r="AH28" s="389"/>
      <c r="AI28" s="389"/>
      <c r="AJ28" s="389"/>
      <c r="AK28" s="389"/>
      <c r="AL28" s="389"/>
      <c r="AM28" s="389" t="s">
        <v>417</v>
      </c>
      <c r="AN28" s="389"/>
      <c r="AO28" s="389"/>
      <c r="AP28" s="389"/>
      <c r="AQ28" s="389"/>
      <c r="AR28" s="389"/>
      <c r="AS28" s="389" t="s">
        <v>415</v>
      </c>
      <c r="AT28" s="389"/>
      <c r="AU28" s="389"/>
      <c r="AV28" s="389"/>
      <c r="AW28" s="389"/>
      <c r="AX28" s="389"/>
    </row>
    <row r="29" spans="1:50" s="29" customFormat="1" ht="12">
      <c r="A29" s="385" t="s">
        <v>45</v>
      </c>
      <c r="B29" s="385"/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 t="s">
        <v>46</v>
      </c>
      <c r="X29" s="385"/>
      <c r="Y29" s="385"/>
      <c r="Z29" s="385"/>
      <c r="AA29" s="385"/>
      <c r="AB29" s="385"/>
      <c r="AC29" s="385"/>
      <c r="AD29" s="385"/>
      <c r="AE29" s="385"/>
      <c r="AF29" s="385"/>
      <c r="AG29" s="385"/>
      <c r="AH29" s="385"/>
      <c r="AI29" s="385"/>
      <c r="AJ29" s="385"/>
      <c r="AK29" s="385"/>
      <c r="AL29" s="385"/>
      <c r="AM29" s="385" t="s">
        <v>418</v>
      </c>
      <c r="AN29" s="385"/>
      <c r="AO29" s="385"/>
      <c r="AP29" s="385"/>
      <c r="AQ29" s="385"/>
      <c r="AR29" s="385"/>
      <c r="AS29" s="385"/>
      <c r="AT29" s="385"/>
      <c r="AU29" s="385"/>
      <c r="AV29" s="385"/>
      <c r="AW29" s="385"/>
      <c r="AX29" s="385"/>
    </row>
    <row r="30" spans="1:50" s="29" customFormat="1" ht="12.75" thickBot="1">
      <c r="A30" s="388">
        <v>1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9">
        <v>2</v>
      </c>
      <c r="X30" s="389"/>
      <c r="Y30" s="389"/>
      <c r="Z30" s="389"/>
      <c r="AA30" s="389">
        <v>3</v>
      </c>
      <c r="AB30" s="389"/>
      <c r="AC30" s="389"/>
      <c r="AD30" s="389"/>
      <c r="AE30" s="389"/>
      <c r="AF30" s="389"/>
      <c r="AG30" s="389">
        <v>4</v>
      </c>
      <c r="AH30" s="389"/>
      <c r="AI30" s="389"/>
      <c r="AJ30" s="389"/>
      <c r="AK30" s="389"/>
      <c r="AL30" s="389"/>
      <c r="AM30" s="389">
        <v>5</v>
      </c>
      <c r="AN30" s="389"/>
      <c r="AO30" s="389"/>
      <c r="AP30" s="389"/>
      <c r="AQ30" s="389"/>
      <c r="AR30" s="389"/>
      <c r="AS30" s="389">
        <v>6</v>
      </c>
      <c r="AT30" s="389"/>
      <c r="AU30" s="389"/>
      <c r="AV30" s="389"/>
      <c r="AW30" s="389"/>
      <c r="AX30" s="389"/>
    </row>
    <row r="31" spans="1:50" s="28" customFormat="1" ht="12.75">
      <c r="A31" s="390" t="s">
        <v>419</v>
      </c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148"/>
      <c r="W31" s="391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7"/>
    </row>
    <row r="32" spans="1:50" s="28" customFormat="1" ht="12.75">
      <c r="A32" s="392" t="s">
        <v>420</v>
      </c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282"/>
      <c r="W32" s="393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281"/>
      <c r="AS32" s="281"/>
      <c r="AT32" s="281"/>
      <c r="AU32" s="281"/>
      <c r="AV32" s="281"/>
      <c r="AW32" s="281"/>
      <c r="AX32" s="283"/>
    </row>
    <row r="33" spans="1:50" s="28" customFormat="1" ht="14.25" customHeight="1">
      <c r="A33" s="292" t="s">
        <v>198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101"/>
      <c r="W33" s="393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3"/>
    </row>
    <row r="34" spans="1:50" s="46" customFormat="1" ht="9.75">
      <c r="A34" s="394" t="s">
        <v>421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6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1"/>
    </row>
    <row r="35" spans="1:50" s="28" customFormat="1" ht="12.75">
      <c r="A35" s="397" t="s">
        <v>422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8"/>
      <c r="W35" s="393">
        <v>151</v>
      </c>
      <c r="X35" s="281"/>
      <c r="Y35" s="281"/>
      <c r="Z35" s="281"/>
      <c r="AA35" s="281">
        <v>40</v>
      </c>
      <c r="AB35" s="281"/>
      <c r="AC35" s="281"/>
      <c r="AD35" s="281"/>
      <c r="AE35" s="281"/>
      <c r="AF35" s="281"/>
      <c r="AG35" s="281" t="s">
        <v>33</v>
      </c>
      <c r="AH35" s="281"/>
      <c r="AI35" s="281"/>
      <c r="AJ35" s="281"/>
      <c r="AK35" s="281"/>
      <c r="AL35" s="281"/>
      <c r="AM35" s="281" t="s">
        <v>33</v>
      </c>
      <c r="AN35" s="281"/>
      <c r="AO35" s="281"/>
      <c r="AP35" s="281"/>
      <c r="AQ35" s="281"/>
      <c r="AR35" s="281"/>
      <c r="AS35" s="281">
        <v>40</v>
      </c>
      <c r="AT35" s="281"/>
      <c r="AU35" s="281"/>
      <c r="AV35" s="281"/>
      <c r="AW35" s="281"/>
      <c r="AX35" s="283"/>
    </row>
    <row r="36" spans="1:50" s="28" customFormat="1" ht="14.25" customHeight="1">
      <c r="A36" s="232" t="s">
        <v>423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399"/>
      <c r="W36" s="400">
        <v>152</v>
      </c>
      <c r="X36" s="145"/>
      <c r="Y36" s="145"/>
      <c r="Z36" s="145"/>
      <c r="AA36" s="145">
        <v>40</v>
      </c>
      <c r="AB36" s="145"/>
      <c r="AC36" s="145"/>
      <c r="AD36" s="145"/>
      <c r="AE36" s="145"/>
      <c r="AF36" s="145"/>
      <c r="AG36" s="145" t="s">
        <v>33</v>
      </c>
      <c r="AH36" s="145"/>
      <c r="AI36" s="145"/>
      <c r="AJ36" s="145"/>
      <c r="AK36" s="145"/>
      <c r="AL36" s="145"/>
      <c r="AM36" s="145" t="s">
        <v>33</v>
      </c>
      <c r="AN36" s="145"/>
      <c r="AO36" s="145"/>
      <c r="AP36" s="145"/>
      <c r="AQ36" s="145"/>
      <c r="AR36" s="145"/>
      <c r="AS36" s="145">
        <v>40</v>
      </c>
      <c r="AT36" s="145"/>
      <c r="AU36" s="145"/>
      <c r="AV36" s="145"/>
      <c r="AW36" s="145"/>
      <c r="AX36" s="146"/>
    </row>
    <row r="37" spans="1:50" s="28" customFormat="1" ht="14.25" customHeight="1">
      <c r="A37" s="292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101"/>
      <c r="W37" s="393"/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3"/>
    </row>
    <row r="38" spans="1:50" s="46" customFormat="1" ht="9.75">
      <c r="A38" s="394" t="s">
        <v>421</v>
      </c>
      <c r="B38" s="395"/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6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331"/>
    </row>
    <row r="39" spans="1:50" s="28" customFormat="1" ht="12.75">
      <c r="A39" s="397" t="s">
        <v>422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8"/>
      <c r="W39" s="393">
        <v>153</v>
      </c>
      <c r="X39" s="281"/>
      <c r="Y39" s="281"/>
      <c r="Z39" s="281"/>
      <c r="AA39" s="281" t="s">
        <v>33</v>
      </c>
      <c r="AB39" s="281"/>
      <c r="AC39" s="281"/>
      <c r="AD39" s="281"/>
      <c r="AE39" s="281"/>
      <c r="AF39" s="281"/>
      <c r="AG39" s="281" t="s">
        <v>33</v>
      </c>
      <c r="AH39" s="281"/>
      <c r="AI39" s="281"/>
      <c r="AJ39" s="281"/>
      <c r="AK39" s="281"/>
      <c r="AL39" s="281"/>
      <c r="AM39" s="281" t="s">
        <v>33</v>
      </c>
      <c r="AN39" s="281"/>
      <c r="AO39" s="281"/>
      <c r="AP39" s="281"/>
      <c r="AQ39" s="281"/>
      <c r="AR39" s="281"/>
      <c r="AS39" s="281" t="s">
        <v>33</v>
      </c>
      <c r="AT39" s="281"/>
      <c r="AU39" s="281"/>
      <c r="AV39" s="281"/>
      <c r="AW39" s="281"/>
      <c r="AX39" s="283"/>
    </row>
    <row r="40" spans="1:50" s="28" customFormat="1" ht="14.25" customHeight="1">
      <c r="A40" s="232" t="s">
        <v>423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399"/>
      <c r="W40" s="400">
        <v>154</v>
      </c>
      <c r="X40" s="145"/>
      <c r="Y40" s="145"/>
      <c r="Z40" s="145"/>
      <c r="AA40" s="145" t="s">
        <v>33</v>
      </c>
      <c r="AB40" s="145"/>
      <c r="AC40" s="145"/>
      <c r="AD40" s="145"/>
      <c r="AE40" s="145"/>
      <c r="AF40" s="145"/>
      <c r="AG40" s="145" t="s">
        <v>33</v>
      </c>
      <c r="AH40" s="145"/>
      <c r="AI40" s="145"/>
      <c r="AJ40" s="145"/>
      <c r="AK40" s="145"/>
      <c r="AL40" s="145"/>
      <c r="AM40" s="145" t="s">
        <v>33</v>
      </c>
      <c r="AN40" s="145"/>
      <c r="AO40" s="145"/>
      <c r="AP40" s="145"/>
      <c r="AQ40" s="145"/>
      <c r="AR40" s="145"/>
      <c r="AS40" s="145" t="s">
        <v>33</v>
      </c>
      <c r="AT40" s="145"/>
      <c r="AU40" s="145"/>
      <c r="AV40" s="145"/>
      <c r="AW40" s="145"/>
      <c r="AX40" s="146"/>
    </row>
    <row r="41" spans="1:50" s="28" customFormat="1" ht="12.75">
      <c r="A41" s="392" t="s">
        <v>424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282"/>
      <c r="W41" s="393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3"/>
    </row>
    <row r="42" spans="1:50" s="28" customFormat="1" ht="12.75">
      <c r="A42" s="392" t="s">
        <v>425</v>
      </c>
      <c r="B42" s="392"/>
      <c r="C42" s="392"/>
      <c r="D42" s="392"/>
      <c r="E42" s="392"/>
      <c r="F42" s="392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  <c r="S42" s="392"/>
      <c r="T42" s="392"/>
      <c r="U42" s="392"/>
      <c r="V42" s="282"/>
      <c r="W42" s="393"/>
      <c r="X42" s="281"/>
      <c r="Y42" s="281"/>
      <c r="Z42" s="281"/>
      <c r="AA42" s="281"/>
      <c r="AB42" s="281"/>
      <c r="AC42" s="281"/>
      <c r="AD42" s="281"/>
      <c r="AE42" s="281"/>
      <c r="AF42" s="281"/>
      <c r="AG42" s="281"/>
      <c r="AH42" s="281"/>
      <c r="AI42" s="281"/>
      <c r="AJ42" s="281"/>
      <c r="AK42" s="281"/>
      <c r="AL42" s="281"/>
      <c r="AM42" s="281"/>
      <c r="AN42" s="281"/>
      <c r="AO42" s="281"/>
      <c r="AP42" s="281"/>
      <c r="AQ42" s="281"/>
      <c r="AR42" s="281"/>
      <c r="AS42" s="281"/>
      <c r="AT42" s="281"/>
      <c r="AU42" s="281"/>
      <c r="AV42" s="281"/>
      <c r="AW42" s="281"/>
      <c r="AX42" s="283"/>
    </row>
    <row r="43" spans="1:50" s="28" customFormat="1" ht="14.25" customHeight="1">
      <c r="A43" s="292"/>
      <c r="B43" s="292"/>
      <c r="C43" s="292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101"/>
      <c r="W43" s="393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281"/>
      <c r="AI43" s="281"/>
      <c r="AJ43" s="281"/>
      <c r="AK43" s="281"/>
      <c r="AL43" s="281"/>
      <c r="AM43" s="281"/>
      <c r="AN43" s="281"/>
      <c r="AO43" s="281"/>
      <c r="AP43" s="281"/>
      <c r="AQ43" s="281"/>
      <c r="AR43" s="281"/>
      <c r="AS43" s="281"/>
      <c r="AT43" s="281"/>
      <c r="AU43" s="281"/>
      <c r="AV43" s="281"/>
      <c r="AW43" s="281"/>
      <c r="AX43" s="283"/>
    </row>
    <row r="44" spans="1:50" s="46" customFormat="1" ht="9.75">
      <c r="A44" s="394" t="s">
        <v>421</v>
      </c>
      <c r="B44" s="395"/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6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331"/>
    </row>
    <row r="45" spans="1:50" s="28" customFormat="1" ht="12.75">
      <c r="A45" s="397" t="s">
        <v>422</v>
      </c>
      <c r="B45" s="397"/>
      <c r="C45" s="397"/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8"/>
      <c r="W45" s="393">
        <v>161</v>
      </c>
      <c r="X45" s="281"/>
      <c r="Y45" s="281"/>
      <c r="Z45" s="281"/>
      <c r="AA45" s="281" t="s">
        <v>33</v>
      </c>
      <c r="AB45" s="281"/>
      <c r="AC45" s="281"/>
      <c r="AD45" s="281"/>
      <c r="AE45" s="281"/>
      <c r="AF45" s="281"/>
      <c r="AG45" s="281" t="s">
        <v>33</v>
      </c>
      <c r="AH45" s="281"/>
      <c r="AI45" s="281"/>
      <c r="AJ45" s="281"/>
      <c r="AK45" s="281"/>
      <c r="AL45" s="281"/>
      <c r="AM45" s="281" t="s">
        <v>33</v>
      </c>
      <c r="AN45" s="281"/>
      <c r="AO45" s="281"/>
      <c r="AP45" s="281"/>
      <c r="AQ45" s="281"/>
      <c r="AR45" s="281"/>
      <c r="AS45" s="281" t="s">
        <v>33</v>
      </c>
      <c r="AT45" s="281"/>
      <c r="AU45" s="281"/>
      <c r="AV45" s="281"/>
      <c r="AW45" s="281"/>
      <c r="AX45" s="283"/>
    </row>
    <row r="46" spans="1:50" s="28" customFormat="1" ht="14.25" customHeight="1">
      <c r="A46" s="232" t="s">
        <v>423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399"/>
      <c r="W46" s="400">
        <v>162</v>
      </c>
      <c r="X46" s="145"/>
      <c r="Y46" s="145"/>
      <c r="Z46" s="145"/>
      <c r="AA46" s="145" t="s">
        <v>33</v>
      </c>
      <c r="AB46" s="145"/>
      <c r="AC46" s="145"/>
      <c r="AD46" s="145"/>
      <c r="AE46" s="145"/>
      <c r="AF46" s="145"/>
      <c r="AG46" s="145" t="s">
        <v>33</v>
      </c>
      <c r="AH46" s="145"/>
      <c r="AI46" s="145"/>
      <c r="AJ46" s="145"/>
      <c r="AK46" s="145"/>
      <c r="AL46" s="145"/>
      <c r="AM46" s="145" t="s">
        <v>33</v>
      </c>
      <c r="AN46" s="145"/>
      <c r="AO46" s="145"/>
      <c r="AP46" s="145"/>
      <c r="AQ46" s="145"/>
      <c r="AR46" s="145"/>
      <c r="AS46" s="145" t="s">
        <v>33</v>
      </c>
      <c r="AT46" s="145"/>
      <c r="AU46" s="145"/>
      <c r="AV46" s="145"/>
      <c r="AW46" s="145"/>
      <c r="AX46" s="146"/>
    </row>
    <row r="47" spans="1:50" s="28" customFormat="1" ht="14.25" customHeight="1">
      <c r="A47" s="292"/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101"/>
      <c r="W47" s="393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3"/>
    </row>
    <row r="48" spans="1:50" s="46" customFormat="1" ht="9.75">
      <c r="A48" s="394" t="s">
        <v>421</v>
      </c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6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331"/>
    </row>
    <row r="49" spans="1:50" s="28" customFormat="1" ht="12.75">
      <c r="A49" s="397" t="s">
        <v>422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8"/>
      <c r="W49" s="393">
        <v>163</v>
      </c>
      <c r="X49" s="281"/>
      <c r="Y49" s="281"/>
      <c r="Z49" s="281"/>
      <c r="AA49" s="281" t="s">
        <v>33</v>
      </c>
      <c r="AB49" s="281"/>
      <c r="AC49" s="281"/>
      <c r="AD49" s="281"/>
      <c r="AE49" s="281"/>
      <c r="AF49" s="281"/>
      <c r="AG49" s="281" t="s">
        <v>33</v>
      </c>
      <c r="AH49" s="281"/>
      <c r="AI49" s="281"/>
      <c r="AJ49" s="281"/>
      <c r="AK49" s="281"/>
      <c r="AL49" s="281"/>
      <c r="AM49" s="281" t="s">
        <v>33</v>
      </c>
      <c r="AN49" s="281"/>
      <c r="AO49" s="281"/>
      <c r="AP49" s="281"/>
      <c r="AQ49" s="281"/>
      <c r="AR49" s="281"/>
      <c r="AS49" s="281" t="s">
        <v>33</v>
      </c>
      <c r="AT49" s="281"/>
      <c r="AU49" s="281"/>
      <c r="AV49" s="281"/>
      <c r="AW49" s="281"/>
      <c r="AX49" s="283"/>
    </row>
    <row r="50" spans="1:50" s="28" customFormat="1" ht="14.25" customHeight="1">
      <c r="A50" s="232" t="s">
        <v>423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399"/>
      <c r="W50" s="400">
        <v>164</v>
      </c>
      <c r="X50" s="145"/>
      <c r="Y50" s="145"/>
      <c r="Z50" s="145"/>
      <c r="AA50" s="145" t="s">
        <v>33</v>
      </c>
      <c r="AB50" s="145"/>
      <c r="AC50" s="145"/>
      <c r="AD50" s="145"/>
      <c r="AE50" s="145"/>
      <c r="AF50" s="145"/>
      <c r="AG50" s="145" t="s">
        <v>33</v>
      </c>
      <c r="AH50" s="145"/>
      <c r="AI50" s="145"/>
      <c r="AJ50" s="145"/>
      <c r="AK50" s="145"/>
      <c r="AL50" s="145"/>
      <c r="AM50" s="145" t="s">
        <v>33</v>
      </c>
      <c r="AN50" s="145"/>
      <c r="AO50" s="145"/>
      <c r="AP50" s="145"/>
      <c r="AQ50" s="145"/>
      <c r="AR50" s="145"/>
      <c r="AS50" s="145" t="s">
        <v>33</v>
      </c>
      <c r="AT50" s="145"/>
      <c r="AU50" s="145"/>
      <c r="AV50" s="145"/>
      <c r="AW50" s="145"/>
      <c r="AX50" s="146"/>
    </row>
    <row r="51" spans="1:50" s="28" customFormat="1" ht="12.75">
      <c r="A51" s="392" t="s">
        <v>426</v>
      </c>
      <c r="B51" s="392"/>
      <c r="C51" s="392"/>
      <c r="D51" s="392"/>
      <c r="E51" s="392"/>
      <c r="F51" s="392"/>
      <c r="G51" s="392"/>
      <c r="H51" s="392"/>
      <c r="I51" s="392"/>
      <c r="J51" s="392"/>
      <c r="K51" s="392"/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282"/>
      <c r="W51" s="393"/>
      <c r="X51" s="281"/>
      <c r="Y51" s="281"/>
      <c r="Z51" s="281"/>
      <c r="AA51" s="281"/>
      <c r="AB51" s="281"/>
      <c r="AC51" s="281"/>
      <c r="AD51" s="281"/>
      <c r="AE51" s="281"/>
      <c r="AF51" s="281"/>
      <c r="AG51" s="281"/>
      <c r="AH51" s="281"/>
      <c r="AI51" s="281"/>
      <c r="AJ51" s="281"/>
      <c r="AK51" s="281"/>
      <c r="AL51" s="281"/>
      <c r="AM51" s="281"/>
      <c r="AN51" s="281"/>
      <c r="AO51" s="281"/>
      <c r="AP51" s="281"/>
      <c r="AQ51" s="281"/>
      <c r="AR51" s="281"/>
      <c r="AS51" s="281"/>
      <c r="AT51" s="281"/>
      <c r="AU51" s="281"/>
      <c r="AV51" s="281"/>
      <c r="AW51" s="281"/>
      <c r="AX51" s="283"/>
    </row>
    <row r="52" spans="1:50" s="28" customFormat="1" ht="14.25" customHeight="1">
      <c r="A52" s="292" t="s">
        <v>112</v>
      </c>
      <c r="B52" s="292"/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101"/>
      <c r="W52" s="393">
        <v>170</v>
      </c>
      <c r="X52" s="281"/>
      <c r="Y52" s="281"/>
      <c r="Z52" s="281"/>
      <c r="AA52" s="281"/>
      <c r="AB52" s="281"/>
      <c r="AC52" s="281"/>
      <c r="AD52" s="281"/>
      <c r="AE52" s="281"/>
      <c r="AF52" s="281"/>
      <c r="AG52" s="281"/>
      <c r="AH52" s="281"/>
      <c r="AI52" s="281"/>
      <c r="AJ52" s="281"/>
      <c r="AK52" s="281"/>
      <c r="AL52" s="281"/>
      <c r="AM52" s="281"/>
      <c r="AN52" s="281"/>
      <c r="AO52" s="281"/>
      <c r="AP52" s="281"/>
      <c r="AQ52" s="281"/>
      <c r="AR52" s="281"/>
      <c r="AS52" s="281"/>
      <c r="AT52" s="281"/>
      <c r="AU52" s="281"/>
      <c r="AV52" s="281"/>
      <c r="AW52" s="281"/>
      <c r="AX52" s="283"/>
    </row>
    <row r="53" spans="1:50" s="46" customFormat="1" ht="9.75">
      <c r="A53" s="394" t="s">
        <v>421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6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1"/>
    </row>
    <row r="54" spans="1:50" s="28" customFormat="1" ht="12.75">
      <c r="A54" s="397" t="s">
        <v>422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8"/>
      <c r="W54" s="393">
        <v>171</v>
      </c>
      <c r="X54" s="281"/>
      <c r="Y54" s="281"/>
      <c r="Z54" s="281"/>
      <c r="AA54" s="145">
        <v>8598</v>
      </c>
      <c r="AB54" s="145"/>
      <c r="AC54" s="145"/>
      <c r="AD54" s="145"/>
      <c r="AE54" s="145"/>
      <c r="AF54" s="145"/>
      <c r="AG54" s="244" t="s">
        <v>427</v>
      </c>
      <c r="AH54" s="244"/>
      <c r="AI54" s="244"/>
      <c r="AJ54" s="244"/>
      <c r="AK54" s="244"/>
      <c r="AL54" s="244"/>
      <c r="AM54" s="244" t="s">
        <v>724</v>
      </c>
      <c r="AN54" s="244"/>
      <c r="AO54" s="244"/>
      <c r="AP54" s="244"/>
      <c r="AQ54" s="244"/>
      <c r="AR54" s="244"/>
      <c r="AS54" s="142" t="s">
        <v>727</v>
      </c>
      <c r="AT54" s="145"/>
      <c r="AU54" s="145"/>
      <c r="AV54" s="145"/>
      <c r="AW54" s="145"/>
      <c r="AX54" s="146"/>
    </row>
    <row r="55" spans="1:50" s="28" customFormat="1" ht="14.25" customHeight="1">
      <c r="A55" s="232" t="s">
        <v>423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399"/>
      <c r="W55" s="400">
        <v>172</v>
      </c>
      <c r="X55" s="145"/>
      <c r="Y55" s="145"/>
      <c r="Z55" s="145"/>
      <c r="AA55" s="145">
        <v>20399</v>
      </c>
      <c r="AB55" s="145"/>
      <c r="AC55" s="145"/>
      <c r="AD55" s="145"/>
      <c r="AE55" s="145"/>
      <c r="AF55" s="145"/>
      <c r="AG55" s="244" t="s">
        <v>684</v>
      </c>
      <c r="AH55" s="244"/>
      <c r="AI55" s="244"/>
      <c r="AJ55" s="244"/>
      <c r="AK55" s="244"/>
      <c r="AL55" s="244"/>
      <c r="AM55" s="244" t="s">
        <v>725</v>
      </c>
      <c r="AN55" s="244"/>
      <c r="AO55" s="244"/>
      <c r="AP55" s="244"/>
      <c r="AQ55" s="244"/>
      <c r="AR55" s="244"/>
      <c r="AS55" s="142" t="s">
        <v>728</v>
      </c>
      <c r="AT55" s="145"/>
      <c r="AU55" s="145"/>
      <c r="AV55" s="145"/>
      <c r="AW55" s="145"/>
      <c r="AX55" s="146"/>
    </row>
    <row r="56" spans="1:50" s="28" customFormat="1" ht="14.25" customHeight="1">
      <c r="A56" s="292" t="s">
        <v>428</v>
      </c>
      <c r="B56" s="292"/>
      <c r="C56" s="292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101"/>
      <c r="W56" s="393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3"/>
    </row>
    <row r="57" spans="1:50" s="46" customFormat="1" ht="9.75">
      <c r="A57" s="394" t="s">
        <v>421</v>
      </c>
      <c r="B57" s="395"/>
      <c r="C57" s="395"/>
      <c r="D57" s="395"/>
      <c r="E57" s="395"/>
      <c r="F57" s="395"/>
      <c r="G57" s="395"/>
      <c r="H57" s="395"/>
      <c r="I57" s="395"/>
      <c r="J57" s="395"/>
      <c r="K57" s="395"/>
      <c r="L57" s="395"/>
      <c r="M57" s="395"/>
      <c r="N57" s="395"/>
      <c r="O57" s="395"/>
      <c r="P57" s="395"/>
      <c r="Q57" s="395"/>
      <c r="R57" s="395"/>
      <c r="S57" s="395"/>
      <c r="T57" s="395"/>
      <c r="U57" s="395"/>
      <c r="V57" s="395"/>
      <c r="W57" s="396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1"/>
    </row>
    <row r="58" spans="1:50" s="28" customFormat="1" ht="12.75">
      <c r="A58" s="397" t="s">
        <v>422</v>
      </c>
      <c r="B58" s="397"/>
      <c r="C58" s="397"/>
      <c r="D58" s="397"/>
      <c r="E58" s="397"/>
      <c r="F58" s="397"/>
      <c r="G58" s="397"/>
      <c r="H58" s="397"/>
      <c r="I58" s="397"/>
      <c r="J58" s="397"/>
      <c r="K58" s="397"/>
      <c r="L58" s="397"/>
      <c r="M58" s="397"/>
      <c r="N58" s="397"/>
      <c r="O58" s="397"/>
      <c r="P58" s="397"/>
      <c r="Q58" s="397"/>
      <c r="R58" s="397"/>
      <c r="S58" s="397"/>
      <c r="T58" s="397"/>
      <c r="U58" s="397"/>
      <c r="V58" s="398"/>
      <c r="W58" s="393">
        <v>173</v>
      </c>
      <c r="X58" s="281"/>
      <c r="Y58" s="281"/>
      <c r="Z58" s="281"/>
      <c r="AA58" s="145" t="s">
        <v>33</v>
      </c>
      <c r="AB58" s="145"/>
      <c r="AC58" s="145"/>
      <c r="AD58" s="145"/>
      <c r="AE58" s="145"/>
      <c r="AF58" s="145"/>
      <c r="AG58" s="145" t="s">
        <v>33</v>
      </c>
      <c r="AH58" s="145"/>
      <c r="AI58" s="145"/>
      <c r="AJ58" s="145"/>
      <c r="AK58" s="145"/>
      <c r="AL58" s="145"/>
      <c r="AM58" s="142" t="s">
        <v>33</v>
      </c>
      <c r="AN58" s="142"/>
      <c r="AO58" s="142"/>
      <c r="AP58" s="142"/>
      <c r="AQ58" s="142"/>
      <c r="AR58" s="142"/>
      <c r="AS58" s="145" t="s">
        <v>33</v>
      </c>
      <c r="AT58" s="145"/>
      <c r="AU58" s="145"/>
      <c r="AV58" s="145"/>
      <c r="AW58" s="145"/>
      <c r="AX58" s="146"/>
    </row>
    <row r="59" spans="1:50" s="28" customFormat="1" ht="14.25" customHeight="1">
      <c r="A59" s="232" t="s">
        <v>423</v>
      </c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399"/>
      <c r="W59" s="400">
        <v>174</v>
      </c>
      <c r="X59" s="145"/>
      <c r="Y59" s="145"/>
      <c r="Z59" s="145"/>
      <c r="AA59" s="145" t="s">
        <v>33</v>
      </c>
      <c r="AB59" s="145"/>
      <c r="AC59" s="145"/>
      <c r="AD59" s="145"/>
      <c r="AE59" s="145"/>
      <c r="AF59" s="145"/>
      <c r="AG59" s="145" t="s">
        <v>33</v>
      </c>
      <c r="AH59" s="145"/>
      <c r="AI59" s="145"/>
      <c r="AJ59" s="145"/>
      <c r="AK59" s="145"/>
      <c r="AL59" s="145"/>
      <c r="AM59" s="145" t="s">
        <v>33</v>
      </c>
      <c r="AN59" s="145"/>
      <c r="AO59" s="145"/>
      <c r="AP59" s="145"/>
      <c r="AQ59" s="145"/>
      <c r="AR59" s="145"/>
      <c r="AS59" s="145" t="s">
        <v>33</v>
      </c>
      <c r="AT59" s="145"/>
      <c r="AU59" s="145"/>
      <c r="AV59" s="145"/>
      <c r="AW59" s="145"/>
      <c r="AX59" s="146"/>
    </row>
    <row r="60" spans="1:50" s="28" customFormat="1" ht="14.25" customHeight="1">
      <c r="A60" s="292" t="s">
        <v>429</v>
      </c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101"/>
      <c r="W60" s="393"/>
      <c r="X60" s="281"/>
      <c r="Y60" s="281"/>
      <c r="Z60" s="281"/>
      <c r="AA60" s="281"/>
      <c r="AB60" s="281"/>
      <c r="AC60" s="281"/>
      <c r="AD60" s="281"/>
      <c r="AE60" s="281"/>
      <c r="AF60" s="281"/>
      <c r="AG60" s="281"/>
      <c r="AH60" s="281"/>
      <c r="AI60" s="281"/>
      <c r="AJ60" s="281"/>
      <c r="AK60" s="281"/>
      <c r="AL60" s="281"/>
      <c r="AM60" s="281"/>
      <c r="AN60" s="281"/>
      <c r="AO60" s="281"/>
      <c r="AP60" s="281"/>
      <c r="AQ60" s="281"/>
      <c r="AR60" s="281"/>
      <c r="AS60" s="281"/>
      <c r="AT60" s="281"/>
      <c r="AU60" s="281"/>
      <c r="AV60" s="281"/>
      <c r="AW60" s="281"/>
      <c r="AX60" s="283"/>
    </row>
    <row r="61" spans="1:50" s="46" customFormat="1" ht="9.75">
      <c r="A61" s="404" t="s">
        <v>421</v>
      </c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5"/>
      <c r="R61" s="405"/>
      <c r="S61" s="405"/>
      <c r="T61" s="405"/>
      <c r="U61" s="405"/>
      <c r="V61" s="405"/>
      <c r="W61" s="396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331"/>
    </row>
    <row r="62" spans="1:50" s="28" customFormat="1" ht="13.5" thickBot="1">
      <c r="A62" s="397" t="s">
        <v>422</v>
      </c>
      <c r="B62" s="39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8"/>
      <c r="W62" s="393">
        <v>175</v>
      </c>
      <c r="X62" s="281"/>
      <c r="Y62" s="281"/>
      <c r="Z62" s="281"/>
      <c r="AA62" s="402">
        <v>4916</v>
      </c>
      <c r="AB62" s="402"/>
      <c r="AC62" s="402"/>
      <c r="AD62" s="402"/>
      <c r="AE62" s="402"/>
      <c r="AF62" s="402"/>
      <c r="AG62" s="406" t="s">
        <v>33</v>
      </c>
      <c r="AH62" s="406"/>
      <c r="AI62" s="406"/>
      <c r="AJ62" s="406"/>
      <c r="AK62" s="406"/>
      <c r="AL62" s="406"/>
      <c r="AM62" s="401" t="s">
        <v>726</v>
      </c>
      <c r="AN62" s="401"/>
      <c r="AO62" s="401"/>
      <c r="AP62" s="401"/>
      <c r="AQ62" s="401"/>
      <c r="AR62" s="401"/>
      <c r="AS62" s="243" t="s">
        <v>729</v>
      </c>
      <c r="AT62" s="402"/>
      <c r="AU62" s="402"/>
      <c r="AV62" s="402"/>
      <c r="AW62" s="402"/>
      <c r="AX62" s="403"/>
    </row>
    <row r="63" spans="1:50" s="28" customFormat="1" ht="14.25" customHeight="1" thickBot="1">
      <c r="A63" s="232" t="s">
        <v>423</v>
      </c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399"/>
      <c r="W63" s="407">
        <v>176</v>
      </c>
      <c r="X63" s="402"/>
      <c r="Y63" s="402"/>
      <c r="Z63" s="402"/>
      <c r="AA63" s="402">
        <v>1241</v>
      </c>
      <c r="AB63" s="402"/>
      <c r="AC63" s="402"/>
      <c r="AD63" s="402"/>
      <c r="AE63" s="402"/>
      <c r="AF63" s="402"/>
      <c r="AG63" s="406">
        <v>16565</v>
      </c>
      <c r="AH63" s="406"/>
      <c r="AI63" s="406"/>
      <c r="AJ63" s="406"/>
      <c r="AK63" s="406"/>
      <c r="AL63" s="406"/>
      <c r="AM63" s="401" t="s">
        <v>685</v>
      </c>
      <c r="AN63" s="401"/>
      <c r="AO63" s="401"/>
      <c r="AP63" s="401"/>
      <c r="AQ63" s="401"/>
      <c r="AR63" s="401"/>
      <c r="AS63" s="402">
        <v>17806</v>
      </c>
      <c r="AT63" s="402"/>
      <c r="AU63" s="402"/>
      <c r="AV63" s="402"/>
      <c r="AW63" s="402"/>
      <c r="AX63" s="403"/>
    </row>
  </sheetData>
  <sheetProtection/>
  <mergeCells count="356">
    <mergeCell ref="AM63:AR63"/>
    <mergeCell ref="AS63:AX63"/>
    <mergeCell ref="A63:V63"/>
    <mergeCell ref="W63:Z63"/>
    <mergeCell ref="AA63:AF63"/>
    <mergeCell ref="AG63:AL63"/>
    <mergeCell ref="A61:V61"/>
    <mergeCell ref="W61:Z61"/>
    <mergeCell ref="A62:V62"/>
    <mergeCell ref="W62:Z62"/>
    <mergeCell ref="AA62:AF62"/>
    <mergeCell ref="AG62:AL62"/>
    <mergeCell ref="AA61:AF61"/>
    <mergeCell ref="AG61:AL61"/>
    <mergeCell ref="AM59:AR59"/>
    <mergeCell ref="AS59:AX59"/>
    <mergeCell ref="AM60:AR60"/>
    <mergeCell ref="AS60:AX60"/>
    <mergeCell ref="AM62:AR62"/>
    <mergeCell ref="AS62:AX62"/>
    <mergeCell ref="A59:V59"/>
    <mergeCell ref="W59:Z59"/>
    <mergeCell ref="AA59:AF59"/>
    <mergeCell ref="AG59:AL59"/>
    <mergeCell ref="AM61:AR61"/>
    <mergeCell ref="AS61:AX61"/>
    <mergeCell ref="A60:V60"/>
    <mergeCell ref="W60:Z60"/>
    <mergeCell ref="AA60:AF60"/>
    <mergeCell ref="AG60:AL60"/>
    <mergeCell ref="A57:V57"/>
    <mergeCell ref="W57:Z57"/>
    <mergeCell ref="A58:V58"/>
    <mergeCell ref="W58:Z58"/>
    <mergeCell ref="AA58:AF58"/>
    <mergeCell ref="AG58:AL58"/>
    <mergeCell ref="AA57:AF57"/>
    <mergeCell ref="AG57:AL57"/>
    <mergeCell ref="AM55:AR55"/>
    <mergeCell ref="AS55:AX55"/>
    <mergeCell ref="AM56:AR56"/>
    <mergeCell ref="AS56:AX56"/>
    <mergeCell ref="AM58:AR58"/>
    <mergeCell ref="AS58:AX58"/>
    <mergeCell ref="A55:V55"/>
    <mergeCell ref="W55:Z55"/>
    <mergeCell ref="AA55:AF55"/>
    <mergeCell ref="AG55:AL55"/>
    <mergeCell ref="AM57:AR57"/>
    <mergeCell ref="AS57:AX57"/>
    <mergeCell ref="A56:V56"/>
    <mergeCell ref="W56:Z56"/>
    <mergeCell ref="AA56:AF56"/>
    <mergeCell ref="AG56:AL56"/>
    <mergeCell ref="A53:V53"/>
    <mergeCell ref="W53:Z53"/>
    <mergeCell ref="A54:V54"/>
    <mergeCell ref="W54:Z54"/>
    <mergeCell ref="AA54:AF54"/>
    <mergeCell ref="AG54:AL54"/>
    <mergeCell ref="AA53:AF53"/>
    <mergeCell ref="AG53:AL53"/>
    <mergeCell ref="AM51:AR51"/>
    <mergeCell ref="AS51:AX51"/>
    <mergeCell ref="AM52:AR52"/>
    <mergeCell ref="AS52:AX52"/>
    <mergeCell ref="AM54:AR54"/>
    <mergeCell ref="AS54:AX54"/>
    <mergeCell ref="A51:V51"/>
    <mergeCell ref="W51:Z51"/>
    <mergeCell ref="AA51:AF51"/>
    <mergeCell ref="AG51:AL51"/>
    <mergeCell ref="AM53:AR53"/>
    <mergeCell ref="AS53:AX53"/>
    <mergeCell ref="A52:V52"/>
    <mergeCell ref="W52:Z52"/>
    <mergeCell ref="AA52:AF52"/>
    <mergeCell ref="AG52:AL52"/>
    <mergeCell ref="A49:V49"/>
    <mergeCell ref="W49:Z49"/>
    <mergeCell ref="A50:V50"/>
    <mergeCell ref="W50:Z50"/>
    <mergeCell ref="AA50:AF50"/>
    <mergeCell ref="AG50:AL50"/>
    <mergeCell ref="AA49:AF49"/>
    <mergeCell ref="AG49:AL49"/>
    <mergeCell ref="AM47:AR47"/>
    <mergeCell ref="AS47:AX47"/>
    <mergeCell ref="AM48:AR48"/>
    <mergeCell ref="AS48:AX48"/>
    <mergeCell ref="AM50:AR50"/>
    <mergeCell ref="AS50:AX50"/>
    <mergeCell ref="A47:V47"/>
    <mergeCell ref="W47:Z47"/>
    <mergeCell ref="AA47:AF47"/>
    <mergeCell ref="AG47:AL47"/>
    <mergeCell ref="AM49:AR49"/>
    <mergeCell ref="AS49:AX49"/>
    <mergeCell ref="A48:V48"/>
    <mergeCell ref="W48:Z48"/>
    <mergeCell ref="AA48:AF48"/>
    <mergeCell ref="AG48:AL48"/>
    <mergeCell ref="A45:V45"/>
    <mergeCell ref="W45:Z45"/>
    <mergeCell ref="A46:V46"/>
    <mergeCell ref="W46:Z46"/>
    <mergeCell ref="AA46:AF46"/>
    <mergeCell ref="AG46:AL46"/>
    <mergeCell ref="AA45:AF45"/>
    <mergeCell ref="AG45:AL45"/>
    <mergeCell ref="AM43:AR43"/>
    <mergeCell ref="AS43:AX43"/>
    <mergeCell ref="AM44:AR44"/>
    <mergeCell ref="AS44:AX44"/>
    <mergeCell ref="AM46:AR46"/>
    <mergeCell ref="AS46:AX46"/>
    <mergeCell ref="A43:V43"/>
    <mergeCell ref="W43:Z43"/>
    <mergeCell ref="AA43:AF43"/>
    <mergeCell ref="AG43:AL43"/>
    <mergeCell ref="AM45:AR45"/>
    <mergeCell ref="AS45:AX45"/>
    <mergeCell ref="A44:V44"/>
    <mergeCell ref="W44:Z44"/>
    <mergeCell ref="AA44:AF44"/>
    <mergeCell ref="AG44:AL44"/>
    <mergeCell ref="A41:V41"/>
    <mergeCell ref="W41:Z41"/>
    <mergeCell ref="A42:V42"/>
    <mergeCell ref="W42:Z42"/>
    <mergeCell ref="AA42:AF42"/>
    <mergeCell ref="AG42:AL42"/>
    <mergeCell ref="AA41:AF41"/>
    <mergeCell ref="AG41:AL41"/>
    <mergeCell ref="AM39:AR39"/>
    <mergeCell ref="AS39:AX39"/>
    <mergeCell ref="AM40:AR40"/>
    <mergeCell ref="AS40:AX40"/>
    <mergeCell ref="AM42:AR42"/>
    <mergeCell ref="AS42:AX42"/>
    <mergeCell ref="A39:V39"/>
    <mergeCell ref="W39:Z39"/>
    <mergeCell ref="AA39:AF39"/>
    <mergeCell ref="AG39:AL39"/>
    <mergeCell ref="AM41:AR41"/>
    <mergeCell ref="AS41:AX41"/>
    <mergeCell ref="A40:V40"/>
    <mergeCell ref="W40:Z40"/>
    <mergeCell ref="AA40:AF40"/>
    <mergeCell ref="AG40:AL40"/>
    <mergeCell ref="A37:V37"/>
    <mergeCell ref="W37:Z37"/>
    <mergeCell ref="A38:V38"/>
    <mergeCell ref="W38:Z38"/>
    <mergeCell ref="AA38:AF38"/>
    <mergeCell ref="AG38:AL38"/>
    <mergeCell ref="AA37:AF37"/>
    <mergeCell ref="AG37:AL37"/>
    <mergeCell ref="AM35:AR35"/>
    <mergeCell ref="AS35:AX35"/>
    <mergeCell ref="AM36:AR36"/>
    <mergeCell ref="AS36:AX36"/>
    <mergeCell ref="AM38:AR38"/>
    <mergeCell ref="AS38:AX38"/>
    <mergeCell ref="A35:V35"/>
    <mergeCell ref="W35:Z35"/>
    <mergeCell ref="AA35:AF35"/>
    <mergeCell ref="AG35:AL35"/>
    <mergeCell ref="AM37:AR37"/>
    <mergeCell ref="AS37:AX37"/>
    <mergeCell ref="A36:V36"/>
    <mergeCell ref="W36:Z36"/>
    <mergeCell ref="AA36:AF36"/>
    <mergeCell ref="AG36:AL36"/>
    <mergeCell ref="A33:V33"/>
    <mergeCell ref="W33:Z33"/>
    <mergeCell ref="A34:V34"/>
    <mergeCell ref="W34:Z34"/>
    <mergeCell ref="AA34:AF34"/>
    <mergeCell ref="AG34:AL34"/>
    <mergeCell ref="AA33:AF33"/>
    <mergeCell ref="AG33:AL33"/>
    <mergeCell ref="AM31:AR31"/>
    <mergeCell ref="AS31:AX31"/>
    <mergeCell ref="AM32:AR32"/>
    <mergeCell ref="AS32:AX32"/>
    <mergeCell ref="AM34:AR34"/>
    <mergeCell ref="AS34:AX34"/>
    <mergeCell ref="A31:V31"/>
    <mergeCell ref="W31:Z31"/>
    <mergeCell ref="AA31:AF31"/>
    <mergeCell ref="AG31:AL31"/>
    <mergeCell ref="AM33:AR33"/>
    <mergeCell ref="AS33:AX33"/>
    <mergeCell ref="A32:V32"/>
    <mergeCell ref="W32:Z32"/>
    <mergeCell ref="AA32:AF32"/>
    <mergeCell ref="AG32:AL32"/>
    <mergeCell ref="AM29:AR29"/>
    <mergeCell ref="AS29:AX29"/>
    <mergeCell ref="A30:V30"/>
    <mergeCell ref="W30:Z30"/>
    <mergeCell ref="AA30:AF30"/>
    <mergeCell ref="AG30:AL30"/>
    <mergeCell ref="AM30:AR30"/>
    <mergeCell ref="AS30:AX30"/>
    <mergeCell ref="A29:V29"/>
    <mergeCell ref="W29:Z29"/>
    <mergeCell ref="AA29:AF29"/>
    <mergeCell ref="AG29:AL29"/>
    <mergeCell ref="A24:P24"/>
    <mergeCell ref="Q24:T24"/>
    <mergeCell ref="A26:AX26"/>
    <mergeCell ref="A28:Z28"/>
    <mergeCell ref="AA28:AF28"/>
    <mergeCell ref="AG28:AL28"/>
    <mergeCell ref="AM28:AR28"/>
    <mergeCell ref="AS28:AX28"/>
    <mergeCell ref="AS22:AX22"/>
    <mergeCell ref="A23:P23"/>
    <mergeCell ref="Q23:T23"/>
    <mergeCell ref="U23:Z24"/>
    <mergeCell ref="AA23:AF24"/>
    <mergeCell ref="AG23:AL24"/>
    <mergeCell ref="AM23:AR24"/>
    <mergeCell ref="AS23:AX24"/>
    <mergeCell ref="A22:P22"/>
    <mergeCell ref="Q22:T22"/>
    <mergeCell ref="U22:Z22"/>
    <mergeCell ref="AA22:AF22"/>
    <mergeCell ref="AG22:AL22"/>
    <mergeCell ref="AM22:AR22"/>
    <mergeCell ref="AG20:AL21"/>
    <mergeCell ref="AM20:AR21"/>
    <mergeCell ref="AS20:AX21"/>
    <mergeCell ref="A21:P21"/>
    <mergeCell ref="Q21:T21"/>
    <mergeCell ref="A20:P20"/>
    <mergeCell ref="Q20:T20"/>
    <mergeCell ref="U20:Z21"/>
    <mergeCell ref="AA20:AF21"/>
    <mergeCell ref="AS18:AX18"/>
    <mergeCell ref="A19:P19"/>
    <mergeCell ref="Q19:T19"/>
    <mergeCell ref="U19:Z19"/>
    <mergeCell ref="AA19:AF19"/>
    <mergeCell ref="AG19:AL19"/>
    <mergeCell ref="AM19:AR19"/>
    <mergeCell ref="AS19:AX19"/>
    <mergeCell ref="A18:P18"/>
    <mergeCell ref="Q18:T18"/>
    <mergeCell ref="U18:Z18"/>
    <mergeCell ref="AA18:AF18"/>
    <mergeCell ref="AG18:AL18"/>
    <mergeCell ref="AM18:AR18"/>
    <mergeCell ref="AS16:AX16"/>
    <mergeCell ref="A17:P17"/>
    <mergeCell ref="Q17:T17"/>
    <mergeCell ref="U17:Z17"/>
    <mergeCell ref="AA17:AF17"/>
    <mergeCell ref="AG17:AL17"/>
    <mergeCell ref="AM17:AR17"/>
    <mergeCell ref="AS17:AX17"/>
    <mergeCell ref="A16:P16"/>
    <mergeCell ref="Q16:T16"/>
    <mergeCell ref="U16:Z16"/>
    <mergeCell ref="AA16:AF16"/>
    <mergeCell ref="AG16:AL16"/>
    <mergeCell ref="AM16:AR16"/>
    <mergeCell ref="AS13:AX14"/>
    <mergeCell ref="A14:P14"/>
    <mergeCell ref="Q14:T14"/>
    <mergeCell ref="A15:P15"/>
    <mergeCell ref="Q15:T15"/>
    <mergeCell ref="U15:Z15"/>
    <mergeCell ref="AA15:AF15"/>
    <mergeCell ref="AG15:AL15"/>
    <mergeCell ref="AM15:AR15"/>
    <mergeCell ref="AS15:AX15"/>
    <mergeCell ref="A13:P13"/>
    <mergeCell ref="Q13:T13"/>
    <mergeCell ref="U13:Z14"/>
    <mergeCell ref="AA13:AF14"/>
    <mergeCell ref="AG13:AL14"/>
    <mergeCell ref="AM13:AR14"/>
    <mergeCell ref="AS10:AX10"/>
    <mergeCell ref="A11:P11"/>
    <mergeCell ref="Q11:T11"/>
    <mergeCell ref="U11:Z12"/>
    <mergeCell ref="AA11:AF12"/>
    <mergeCell ref="AG11:AL12"/>
    <mergeCell ref="AM11:AR12"/>
    <mergeCell ref="AS11:AX12"/>
    <mergeCell ref="A12:P12"/>
    <mergeCell ref="Q12:T12"/>
    <mergeCell ref="A10:P10"/>
    <mergeCell ref="Q10:T10"/>
    <mergeCell ref="U10:Z10"/>
    <mergeCell ref="AA10:AF10"/>
    <mergeCell ref="AG10:AL10"/>
    <mergeCell ref="AM10:AR10"/>
    <mergeCell ref="AS8:AX8"/>
    <mergeCell ref="A9:P9"/>
    <mergeCell ref="Q9:T9"/>
    <mergeCell ref="U9:Z9"/>
    <mergeCell ref="AA9:AF9"/>
    <mergeCell ref="AG9:AL9"/>
    <mergeCell ref="AM9:AR9"/>
    <mergeCell ref="AS9:AX9"/>
    <mergeCell ref="A8:P8"/>
    <mergeCell ref="Q8:T8"/>
    <mergeCell ref="U8:Z8"/>
    <mergeCell ref="AA8:AF8"/>
    <mergeCell ref="AG8:AL8"/>
    <mergeCell ref="AM8:AR8"/>
    <mergeCell ref="AS6:AX6"/>
    <mergeCell ref="A7:P7"/>
    <mergeCell ref="Q7:T7"/>
    <mergeCell ref="U7:Z7"/>
    <mergeCell ref="AA7:AF7"/>
    <mergeCell ref="AG7:AL7"/>
    <mergeCell ref="AM7:AR7"/>
    <mergeCell ref="AS7:AX7"/>
    <mergeCell ref="A6:P6"/>
    <mergeCell ref="Q6:T6"/>
    <mergeCell ref="U6:Z6"/>
    <mergeCell ref="AA6:AF6"/>
    <mergeCell ref="AG6:AL6"/>
    <mergeCell ref="AM6:AR6"/>
    <mergeCell ref="AG4:AL4"/>
    <mergeCell ref="AM4:AR4"/>
    <mergeCell ref="AS4:AX4"/>
    <mergeCell ref="A5:P5"/>
    <mergeCell ref="Q5:T5"/>
    <mergeCell ref="U5:Z5"/>
    <mergeCell ref="AA5:AF5"/>
    <mergeCell ref="AG5:AL5"/>
    <mergeCell ref="AM5:AR5"/>
    <mergeCell ref="AS5:AX5"/>
    <mergeCell ref="A4:P4"/>
    <mergeCell ref="Q4:T4"/>
    <mergeCell ref="U4:Z4"/>
    <mergeCell ref="AA4:AF4"/>
    <mergeCell ref="A2:T2"/>
    <mergeCell ref="U2:Z2"/>
    <mergeCell ref="A3:P3"/>
    <mergeCell ref="Q3:T3"/>
    <mergeCell ref="U3:Z3"/>
    <mergeCell ref="AA3:AF3"/>
    <mergeCell ref="AA2:AF2"/>
    <mergeCell ref="AG2:AL2"/>
    <mergeCell ref="AM2:AR2"/>
    <mergeCell ref="AS2:AX2"/>
    <mergeCell ref="AG3:AL3"/>
    <mergeCell ref="AM3:AR3"/>
    <mergeCell ref="AS3:AX3"/>
  </mergeCells>
  <printOptions/>
  <pageMargins left="0.75" right="0.75" top="1" bottom="1" header="0.5" footer="0.5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AX41"/>
  <sheetViews>
    <sheetView zoomScalePageLayoutView="0" workbookViewId="0" topLeftCell="A1">
      <selection activeCell="W12" sqref="W12"/>
    </sheetView>
  </sheetViews>
  <sheetFormatPr defaultColWidth="1.75390625" defaultRowHeight="12.75"/>
  <cols>
    <col min="1" max="16384" width="1.75390625" style="1" customWidth="1"/>
  </cols>
  <sheetData>
    <row r="1" ht="11.25">
      <c r="AX1" s="15" t="s">
        <v>430</v>
      </c>
    </row>
    <row r="2" spans="1:50" s="29" customFormat="1" ht="12.75" thickBot="1">
      <c r="A2" s="388">
        <v>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9">
        <v>2</v>
      </c>
      <c r="X2" s="389"/>
      <c r="Y2" s="389"/>
      <c r="Z2" s="389"/>
      <c r="AA2" s="389">
        <v>3</v>
      </c>
      <c r="AB2" s="389"/>
      <c r="AC2" s="389"/>
      <c r="AD2" s="389"/>
      <c r="AE2" s="389"/>
      <c r="AF2" s="389"/>
      <c r="AG2" s="389">
        <v>4</v>
      </c>
      <c r="AH2" s="389"/>
      <c r="AI2" s="389"/>
      <c r="AJ2" s="389"/>
      <c r="AK2" s="389"/>
      <c r="AL2" s="389"/>
      <c r="AM2" s="389">
        <v>5</v>
      </c>
      <c r="AN2" s="389"/>
      <c r="AO2" s="389"/>
      <c r="AP2" s="389"/>
      <c r="AQ2" s="389"/>
      <c r="AR2" s="389"/>
      <c r="AS2" s="389">
        <v>6</v>
      </c>
      <c r="AT2" s="389"/>
      <c r="AU2" s="389"/>
      <c r="AV2" s="389"/>
      <c r="AW2" s="389"/>
      <c r="AX2" s="389"/>
    </row>
    <row r="3" spans="1:50" s="28" customFormat="1" ht="12.75">
      <c r="A3" s="390" t="s">
        <v>431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148"/>
      <c r="W3" s="391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7"/>
    </row>
    <row r="4" spans="1:50" s="28" customFormat="1" ht="14.2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101"/>
      <c r="W4" s="393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3"/>
    </row>
    <row r="5" spans="1:50" s="46" customFormat="1" ht="9.75">
      <c r="A5" s="394" t="s">
        <v>421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6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1"/>
    </row>
    <row r="6" spans="1:50" s="28" customFormat="1" ht="12.75">
      <c r="A6" s="397" t="s">
        <v>422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8"/>
      <c r="W6" s="393">
        <v>180</v>
      </c>
      <c r="X6" s="281"/>
      <c r="Y6" s="281"/>
      <c r="Z6" s="281"/>
      <c r="AA6" s="281" t="s">
        <v>33</v>
      </c>
      <c r="AB6" s="281"/>
      <c r="AC6" s="281"/>
      <c r="AD6" s="281"/>
      <c r="AE6" s="281"/>
      <c r="AF6" s="281"/>
      <c r="AG6" s="281" t="s">
        <v>33</v>
      </c>
      <c r="AH6" s="281"/>
      <c r="AI6" s="281"/>
      <c r="AJ6" s="281"/>
      <c r="AK6" s="281"/>
      <c r="AL6" s="281"/>
      <c r="AM6" s="281" t="s">
        <v>33</v>
      </c>
      <c r="AN6" s="281"/>
      <c r="AO6" s="281"/>
      <c r="AP6" s="281"/>
      <c r="AQ6" s="281"/>
      <c r="AR6" s="281"/>
      <c r="AS6" s="281" t="s">
        <v>33</v>
      </c>
      <c r="AT6" s="281"/>
      <c r="AU6" s="281"/>
      <c r="AV6" s="281"/>
      <c r="AW6" s="281"/>
      <c r="AX6" s="283"/>
    </row>
    <row r="7" spans="1:50" s="28" customFormat="1" ht="14.25" customHeight="1">
      <c r="A7" s="232" t="s">
        <v>423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399"/>
      <c r="W7" s="400">
        <v>181</v>
      </c>
      <c r="X7" s="145"/>
      <c r="Y7" s="145"/>
      <c r="Z7" s="145"/>
      <c r="AA7" s="145" t="s">
        <v>33</v>
      </c>
      <c r="AB7" s="145"/>
      <c r="AC7" s="145"/>
      <c r="AD7" s="145"/>
      <c r="AE7" s="145"/>
      <c r="AF7" s="145"/>
      <c r="AG7" s="145" t="s">
        <v>33</v>
      </c>
      <c r="AH7" s="145"/>
      <c r="AI7" s="145"/>
      <c r="AJ7" s="145"/>
      <c r="AK7" s="145"/>
      <c r="AL7" s="145"/>
      <c r="AM7" s="145" t="s">
        <v>33</v>
      </c>
      <c r="AN7" s="145"/>
      <c r="AO7" s="145"/>
      <c r="AP7" s="145"/>
      <c r="AQ7" s="145"/>
      <c r="AR7" s="145"/>
      <c r="AS7" s="145" t="s">
        <v>33</v>
      </c>
      <c r="AT7" s="145"/>
      <c r="AU7" s="145"/>
      <c r="AV7" s="145"/>
      <c r="AW7" s="145"/>
      <c r="AX7" s="146"/>
    </row>
    <row r="8" spans="1:50" s="28" customFormat="1" ht="14.2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101"/>
      <c r="W8" s="393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3"/>
    </row>
    <row r="9" spans="1:50" s="46" customFormat="1" ht="9.75">
      <c r="A9" s="394" t="s">
        <v>421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6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330"/>
      <c r="AT9" s="330"/>
      <c r="AU9" s="330"/>
      <c r="AV9" s="330"/>
      <c r="AW9" s="330"/>
      <c r="AX9" s="331"/>
    </row>
    <row r="10" spans="1:50" s="28" customFormat="1" ht="12.75">
      <c r="A10" s="397" t="s">
        <v>422</v>
      </c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7"/>
      <c r="U10" s="397"/>
      <c r="V10" s="398"/>
      <c r="W10" s="393">
        <v>182</v>
      </c>
      <c r="X10" s="281"/>
      <c r="Y10" s="281"/>
      <c r="Z10" s="281"/>
      <c r="AA10" s="281" t="s">
        <v>33</v>
      </c>
      <c r="AB10" s="281"/>
      <c r="AC10" s="281"/>
      <c r="AD10" s="281"/>
      <c r="AE10" s="281"/>
      <c r="AF10" s="281"/>
      <c r="AG10" s="281" t="s">
        <v>33</v>
      </c>
      <c r="AH10" s="281"/>
      <c r="AI10" s="281"/>
      <c r="AJ10" s="281"/>
      <c r="AK10" s="281"/>
      <c r="AL10" s="281"/>
      <c r="AM10" s="281" t="s">
        <v>33</v>
      </c>
      <c r="AN10" s="281"/>
      <c r="AO10" s="281"/>
      <c r="AP10" s="281"/>
      <c r="AQ10" s="281"/>
      <c r="AR10" s="281"/>
      <c r="AS10" s="281" t="s">
        <v>33</v>
      </c>
      <c r="AT10" s="281"/>
      <c r="AU10" s="281"/>
      <c r="AV10" s="281"/>
      <c r="AW10" s="281"/>
      <c r="AX10" s="283"/>
    </row>
    <row r="11" spans="1:50" s="28" customFormat="1" ht="14.25" customHeight="1" thickBot="1">
      <c r="A11" s="232" t="s">
        <v>423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399"/>
      <c r="W11" s="407">
        <v>183</v>
      </c>
      <c r="X11" s="402"/>
      <c r="Y11" s="402"/>
      <c r="Z11" s="402"/>
      <c r="AA11" s="402" t="s">
        <v>33</v>
      </c>
      <c r="AB11" s="402"/>
      <c r="AC11" s="402"/>
      <c r="AD11" s="402"/>
      <c r="AE11" s="402"/>
      <c r="AF11" s="402"/>
      <c r="AG11" s="402" t="s">
        <v>33</v>
      </c>
      <c r="AH11" s="402"/>
      <c r="AI11" s="402"/>
      <c r="AJ11" s="402"/>
      <c r="AK11" s="402"/>
      <c r="AL11" s="402"/>
      <c r="AM11" s="402" t="s">
        <v>33</v>
      </c>
      <c r="AN11" s="402"/>
      <c r="AO11" s="402"/>
      <c r="AP11" s="402"/>
      <c r="AQ11" s="402"/>
      <c r="AR11" s="402"/>
      <c r="AS11" s="402" t="s">
        <v>33</v>
      </c>
      <c r="AT11" s="402"/>
      <c r="AU11" s="402"/>
      <c r="AV11" s="402"/>
      <c r="AW11" s="402"/>
      <c r="AX11" s="403"/>
    </row>
    <row r="12" spans="23:50" s="40" customFormat="1" ht="8.25"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</row>
    <row r="13" spans="1:50" s="24" customFormat="1" ht="15">
      <c r="A13" s="176" t="s">
        <v>432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</row>
    <row r="14" spans="1:50" s="18" customFormat="1" ht="4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9" customFormat="1" ht="12">
      <c r="A15" s="411" t="s">
        <v>42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3"/>
      <c r="W15" s="414" t="s">
        <v>433</v>
      </c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4" t="s">
        <v>434</v>
      </c>
      <c r="AL15" s="415"/>
      <c r="AM15" s="415"/>
      <c r="AN15" s="415"/>
      <c r="AO15" s="415"/>
      <c r="AP15" s="415"/>
      <c r="AQ15" s="415"/>
      <c r="AR15" s="415"/>
      <c r="AS15" s="415"/>
      <c r="AT15" s="415"/>
      <c r="AU15" s="415"/>
      <c r="AV15" s="415"/>
      <c r="AW15" s="415"/>
      <c r="AX15" s="415"/>
    </row>
    <row r="16" spans="1:50" s="9" customFormat="1" ht="12">
      <c r="A16" s="416" t="s">
        <v>45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 t="s">
        <v>46</v>
      </c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</row>
    <row r="17" spans="1:50" s="9" customFormat="1" ht="12.75" thickBot="1">
      <c r="A17" s="152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>
        <v>2</v>
      </c>
      <c r="T17" s="152"/>
      <c r="U17" s="152"/>
      <c r="V17" s="152"/>
      <c r="W17" s="152">
        <v>3</v>
      </c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>
        <v>4</v>
      </c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</row>
    <row r="18" spans="1:50" s="5" customFormat="1" ht="15" customHeight="1" thickBot="1">
      <c r="A18" s="408" t="s">
        <v>435</v>
      </c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10"/>
      <c r="S18" s="129" t="s">
        <v>88</v>
      </c>
      <c r="T18" s="130"/>
      <c r="U18" s="130"/>
      <c r="V18" s="130"/>
      <c r="W18" s="131">
        <v>1199122</v>
      </c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2"/>
      <c r="AK18" s="131">
        <v>1554161</v>
      </c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2"/>
    </row>
    <row r="19" spans="1:50" s="9" customFormat="1" ht="12">
      <c r="A19" s="417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9"/>
      <c r="S19" s="420"/>
      <c r="T19" s="421"/>
      <c r="U19" s="421"/>
      <c r="V19" s="422"/>
      <c r="W19" s="153" t="s">
        <v>436</v>
      </c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 t="s">
        <v>437</v>
      </c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</row>
    <row r="20" spans="1:50" s="9" customFormat="1" ht="12">
      <c r="A20" s="423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5"/>
      <c r="S20" s="420"/>
      <c r="T20" s="421"/>
      <c r="U20" s="421"/>
      <c r="V20" s="422"/>
      <c r="W20" s="152" t="s">
        <v>438</v>
      </c>
      <c r="X20" s="152"/>
      <c r="Y20" s="152"/>
      <c r="Z20" s="152"/>
      <c r="AA20" s="152"/>
      <c r="AB20" s="152"/>
      <c r="AC20" s="152"/>
      <c r="AD20" s="152" t="s">
        <v>439</v>
      </c>
      <c r="AE20" s="152"/>
      <c r="AF20" s="152"/>
      <c r="AG20" s="152"/>
      <c r="AH20" s="152"/>
      <c r="AI20" s="152"/>
      <c r="AJ20" s="152"/>
      <c r="AK20" s="152" t="s">
        <v>438</v>
      </c>
      <c r="AL20" s="152"/>
      <c r="AM20" s="152"/>
      <c r="AN20" s="152"/>
      <c r="AO20" s="152"/>
      <c r="AP20" s="152"/>
      <c r="AQ20" s="152"/>
      <c r="AR20" s="152" t="s">
        <v>439</v>
      </c>
      <c r="AS20" s="152"/>
      <c r="AT20" s="152"/>
      <c r="AU20" s="152"/>
      <c r="AV20" s="152"/>
      <c r="AW20" s="152"/>
      <c r="AX20" s="152"/>
    </row>
    <row r="21" spans="1:50" s="9" customFormat="1" ht="12">
      <c r="A21" s="423"/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5"/>
      <c r="S21" s="420"/>
      <c r="T21" s="421"/>
      <c r="U21" s="421"/>
      <c r="V21" s="422"/>
      <c r="W21" s="153" t="s">
        <v>37</v>
      </c>
      <c r="X21" s="153"/>
      <c r="Y21" s="153"/>
      <c r="Z21" s="153"/>
      <c r="AA21" s="153"/>
      <c r="AB21" s="153"/>
      <c r="AC21" s="153"/>
      <c r="AD21" s="153" t="s">
        <v>440</v>
      </c>
      <c r="AE21" s="153"/>
      <c r="AF21" s="153"/>
      <c r="AG21" s="153"/>
      <c r="AH21" s="153"/>
      <c r="AI21" s="153"/>
      <c r="AJ21" s="153"/>
      <c r="AK21" s="153" t="s">
        <v>37</v>
      </c>
      <c r="AL21" s="153"/>
      <c r="AM21" s="153"/>
      <c r="AN21" s="153"/>
      <c r="AO21" s="153"/>
      <c r="AP21" s="153"/>
      <c r="AQ21" s="153"/>
      <c r="AR21" s="153" t="s">
        <v>440</v>
      </c>
      <c r="AS21" s="153"/>
      <c r="AT21" s="153"/>
      <c r="AU21" s="153"/>
      <c r="AV21" s="153"/>
      <c r="AW21" s="153"/>
      <c r="AX21" s="153"/>
    </row>
    <row r="22" spans="1:50" s="9" customFormat="1" ht="12.75" thickBot="1">
      <c r="A22" s="423"/>
      <c r="B22" s="424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5"/>
      <c r="S22" s="420"/>
      <c r="T22" s="421"/>
      <c r="U22" s="421"/>
      <c r="V22" s="422"/>
      <c r="W22" s="152">
        <v>3</v>
      </c>
      <c r="X22" s="152"/>
      <c r="Y22" s="152"/>
      <c r="Z22" s="152"/>
      <c r="AA22" s="152"/>
      <c r="AB22" s="152"/>
      <c r="AC22" s="152"/>
      <c r="AD22" s="152">
        <v>4</v>
      </c>
      <c r="AE22" s="152"/>
      <c r="AF22" s="152"/>
      <c r="AG22" s="152"/>
      <c r="AH22" s="152"/>
      <c r="AI22" s="152"/>
      <c r="AJ22" s="152"/>
      <c r="AK22" s="152">
        <v>5</v>
      </c>
      <c r="AL22" s="152"/>
      <c r="AM22" s="152"/>
      <c r="AN22" s="152"/>
      <c r="AO22" s="152"/>
      <c r="AP22" s="152"/>
      <c r="AQ22" s="152"/>
      <c r="AR22" s="152">
        <v>6</v>
      </c>
      <c r="AS22" s="152"/>
      <c r="AT22" s="152"/>
      <c r="AU22" s="152"/>
      <c r="AV22" s="152"/>
      <c r="AW22" s="152"/>
      <c r="AX22" s="152"/>
    </row>
    <row r="23" spans="1:50" s="5" customFormat="1" ht="12.75">
      <c r="A23" s="408" t="s">
        <v>441</v>
      </c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26"/>
      <c r="S23" s="64"/>
      <c r="T23" s="65"/>
      <c r="U23" s="65"/>
      <c r="V23" s="66"/>
      <c r="W23" s="286" t="s">
        <v>33</v>
      </c>
      <c r="X23" s="286"/>
      <c r="Y23" s="286"/>
      <c r="Z23" s="286"/>
      <c r="AA23" s="286"/>
      <c r="AB23" s="286"/>
      <c r="AC23" s="286"/>
      <c r="AD23" s="286" t="s">
        <v>33</v>
      </c>
      <c r="AE23" s="286"/>
      <c r="AF23" s="286"/>
      <c r="AG23" s="286"/>
      <c r="AH23" s="286"/>
      <c r="AI23" s="286"/>
      <c r="AJ23" s="286"/>
      <c r="AK23" s="286" t="s">
        <v>33</v>
      </c>
      <c r="AL23" s="286"/>
      <c r="AM23" s="286"/>
      <c r="AN23" s="286"/>
      <c r="AO23" s="286"/>
      <c r="AP23" s="286"/>
      <c r="AQ23" s="286"/>
      <c r="AR23" s="68" t="s">
        <v>33</v>
      </c>
      <c r="AS23" s="68"/>
      <c r="AT23" s="68"/>
      <c r="AU23" s="68"/>
      <c r="AV23" s="68"/>
      <c r="AW23" s="68"/>
      <c r="AX23" s="69"/>
    </row>
    <row r="24" spans="1:50" s="5" customFormat="1" ht="12.75">
      <c r="A24" s="208" t="s">
        <v>442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10"/>
      <c r="S24" s="73"/>
      <c r="T24" s="74"/>
      <c r="U24" s="74"/>
      <c r="V24" s="75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81"/>
      <c r="AO24" s="281"/>
      <c r="AP24" s="281"/>
      <c r="AQ24" s="281"/>
      <c r="AR24" s="77"/>
      <c r="AS24" s="77"/>
      <c r="AT24" s="77"/>
      <c r="AU24" s="77"/>
      <c r="AV24" s="77"/>
      <c r="AW24" s="77"/>
      <c r="AX24" s="78"/>
    </row>
    <row r="25" spans="1:50" s="5" customFormat="1" ht="12.75">
      <c r="A25" s="208" t="s">
        <v>443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10"/>
      <c r="S25" s="73" t="s">
        <v>13</v>
      </c>
      <c r="T25" s="74"/>
      <c r="U25" s="74"/>
      <c r="V25" s="75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1"/>
      <c r="AP25" s="281"/>
      <c r="AQ25" s="281"/>
      <c r="AR25" s="77"/>
      <c r="AS25" s="77"/>
      <c r="AT25" s="77"/>
      <c r="AU25" s="77"/>
      <c r="AV25" s="77"/>
      <c r="AW25" s="77"/>
      <c r="AX25" s="78"/>
    </row>
    <row r="26" spans="1:50" s="5" customFormat="1" ht="12.75">
      <c r="A26" s="427" t="s">
        <v>159</v>
      </c>
      <c r="B26" s="428"/>
      <c r="C26" s="428"/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105"/>
      <c r="T26" s="106"/>
      <c r="U26" s="106"/>
      <c r="V26" s="10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93"/>
      <c r="AS26" s="93"/>
      <c r="AT26" s="93"/>
      <c r="AU26" s="93"/>
      <c r="AV26" s="93"/>
      <c r="AW26" s="93"/>
      <c r="AX26" s="94"/>
    </row>
    <row r="27" spans="1:50" s="5" customFormat="1" ht="12.75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1"/>
      <c r="S27" s="111" t="s">
        <v>161</v>
      </c>
      <c r="T27" s="112"/>
      <c r="U27" s="112"/>
      <c r="V27" s="113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97"/>
      <c r="AS27" s="97"/>
      <c r="AT27" s="97"/>
      <c r="AU27" s="97"/>
      <c r="AV27" s="97"/>
      <c r="AW27" s="97"/>
      <c r="AX27" s="98"/>
    </row>
    <row r="28" spans="1:50" s="5" customFormat="1" ht="15" customHeight="1">
      <c r="A28" s="432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4"/>
      <c r="S28" s="82" t="s">
        <v>743</v>
      </c>
      <c r="T28" s="83"/>
      <c r="U28" s="83"/>
      <c r="V28" s="84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435"/>
      <c r="AS28" s="436"/>
      <c r="AT28" s="436"/>
      <c r="AU28" s="436"/>
      <c r="AV28" s="436"/>
      <c r="AW28" s="436"/>
      <c r="AX28" s="437"/>
    </row>
    <row r="29" spans="1:50" s="5" customFormat="1" ht="15" customHeight="1">
      <c r="A29" s="149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1"/>
      <c r="S29" s="73" t="s">
        <v>164</v>
      </c>
      <c r="T29" s="74"/>
      <c r="U29" s="74"/>
      <c r="V29" s="75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438"/>
      <c r="AS29" s="439"/>
      <c r="AT29" s="439"/>
      <c r="AU29" s="439"/>
      <c r="AV29" s="439"/>
      <c r="AW29" s="439"/>
      <c r="AX29" s="440"/>
    </row>
    <row r="30" spans="1:50" s="5" customFormat="1" ht="12.75">
      <c r="A30" s="441" t="s">
        <v>444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3"/>
      <c r="S30" s="105"/>
      <c r="T30" s="106"/>
      <c r="U30" s="106"/>
      <c r="V30" s="107"/>
      <c r="W30" s="137" t="s">
        <v>33</v>
      </c>
      <c r="X30" s="137"/>
      <c r="Y30" s="137"/>
      <c r="Z30" s="137"/>
      <c r="AA30" s="137"/>
      <c r="AB30" s="137"/>
      <c r="AC30" s="137"/>
      <c r="AD30" s="137" t="s">
        <v>33</v>
      </c>
      <c r="AE30" s="137"/>
      <c r="AF30" s="137"/>
      <c r="AG30" s="137"/>
      <c r="AH30" s="137"/>
      <c r="AI30" s="137"/>
      <c r="AJ30" s="137"/>
      <c r="AK30" s="137" t="s">
        <v>33</v>
      </c>
      <c r="AL30" s="137"/>
      <c r="AM30" s="137"/>
      <c r="AN30" s="137"/>
      <c r="AO30" s="137"/>
      <c r="AP30" s="137"/>
      <c r="AQ30" s="137"/>
      <c r="AR30" s="93" t="s">
        <v>33</v>
      </c>
      <c r="AS30" s="93"/>
      <c r="AT30" s="93"/>
      <c r="AU30" s="93"/>
      <c r="AV30" s="93"/>
      <c r="AW30" s="93"/>
      <c r="AX30" s="94"/>
    </row>
    <row r="31" spans="1:50" s="5" customFormat="1" ht="12.75">
      <c r="A31" s="122" t="s">
        <v>445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4"/>
      <c r="S31" s="111" t="s">
        <v>14</v>
      </c>
      <c r="T31" s="112"/>
      <c r="U31" s="112"/>
      <c r="V31" s="113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2"/>
      <c r="AJ31" s="292"/>
      <c r="AK31" s="292"/>
      <c r="AL31" s="292"/>
      <c r="AM31" s="292"/>
      <c r="AN31" s="292"/>
      <c r="AO31" s="292"/>
      <c r="AP31" s="292"/>
      <c r="AQ31" s="292"/>
      <c r="AR31" s="97"/>
      <c r="AS31" s="97"/>
      <c r="AT31" s="97"/>
      <c r="AU31" s="97"/>
      <c r="AV31" s="97"/>
      <c r="AW31" s="97"/>
      <c r="AX31" s="98"/>
    </row>
    <row r="32" spans="1:50" s="5" customFormat="1" ht="12.75">
      <c r="A32" s="444" t="s">
        <v>159</v>
      </c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73"/>
      <c r="T32" s="74"/>
      <c r="U32" s="74"/>
      <c r="V32" s="75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1"/>
      <c r="AI32" s="281"/>
      <c r="AJ32" s="281"/>
      <c r="AK32" s="281"/>
      <c r="AL32" s="281"/>
      <c r="AM32" s="281"/>
      <c r="AN32" s="281"/>
      <c r="AO32" s="281"/>
      <c r="AP32" s="281"/>
      <c r="AQ32" s="281"/>
      <c r="AR32" s="77"/>
      <c r="AS32" s="77"/>
      <c r="AT32" s="77"/>
      <c r="AU32" s="77"/>
      <c r="AV32" s="77"/>
      <c r="AW32" s="77"/>
      <c r="AX32" s="78"/>
    </row>
    <row r="33" spans="1:50" s="5" customFormat="1" ht="12.7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1"/>
      <c r="S33" s="73" t="s">
        <v>744</v>
      </c>
      <c r="T33" s="74"/>
      <c r="U33" s="74"/>
      <c r="V33" s="75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77"/>
      <c r="AS33" s="77"/>
      <c r="AT33" s="77"/>
      <c r="AU33" s="77"/>
      <c r="AV33" s="77"/>
      <c r="AW33" s="77"/>
      <c r="AX33" s="78"/>
    </row>
    <row r="34" spans="1:50" s="5" customFormat="1" ht="15" customHeight="1">
      <c r="A34" s="432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4"/>
      <c r="S34" s="82" t="s">
        <v>745</v>
      </c>
      <c r="T34" s="83"/>
      <c r="U34" s="83"/>
      <c r="V34" s="84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435"/>
      <c r="AS34" s="436"/>
      <c r="AT34" s="436"/>
      <c r="AU34" s="436"/>
      <c r="AV34" s="436"/>
      <c r="AW34" s="436"/>
      <c r="AX34" s="437"/>
    </row>
    <row r="35" spans="1:50" s="5" customFormat="1" ht="15" customHeight="1" thickBot="1">
      <c r="A35" s="429"/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  <c r="P35" s="430"/>
      <c r="Q35" s="430"/>
      <c r="R35" s="431"/>
      <c r="S35" s="450" t="s">
        <v>746</v>
      </c>
      <c r="T35" s="451"/>
      <c r="U35" s="451"/>
      <c r="V35" s="452"/>
      <c r="W35" s="446"/>
      <c r="X35" s="446"/>
      <c r="Y35" s="446"/>
      <c r="Z35" s="446"/>
      <c r="AA35" s="446"/>
      <c r="AB35" s="446"/>
      <c r="AC35" s="446"/>
      <c r="AD35" s="446"/>
      <c r="AE35" s="446"/>
      <c r="AF35" s="446"/>
      <c r="AG35" s="446"/>
      <c r="AH35" s="446"/>
      <c r="AI35" s="446"/>
      <c r="AJ35" s="446"/>
      <c r="AK35" s="446"/>
      <c r="AL35" s="446"/>
      <c r="AM35" s="446"/>
      <c r="AN35" s="446"/>
      <c r="AO35" s="446"/>
      <c r="AP35" s="446"/>
      <c r="AQ35" s="446"/>
      <c r="AR35" s="447"/>
      <c r="AS35" s="448"/>
      <c r="AT35" s="448"/>
      <c r="AU35" s="448"/>
      <c r="AV35" s="448"/>
      <c r="AW35" s="448"/>
      <c r="AX35" s="449"/>
    </row>
    <row r="36" s="9" customFormat="1" ht="12"/>
    <row r="37" s="9" customFormat="1" ht="12"/>
    <row r="38" spans="1:50" s="16" customFormat="1" ht="12">
      <c r="A38" s="16" t="s">
        <v>20</v>
      </c>
      <c r="H38" s="160"/>
      <c r="I38" s="160"/>
      <c r="J38" s="160"/>
      <c r="K38" s="160"/>
      <c r="L38" s="160"/>
      <c r="N38" s="165" t="s">
        <v>737</v>
      </c>
      <c r="O38" s="165"/>
      <c r="P38" s="165"/>
      <c r="Q38" s="165"/>
      <c r="R38" s="165"/>
      <c r="S38" s="165"/>
      <c r="T38" s="165"/>
      <c r="U38" s="165"/>
      <c r="V38" s="165"/>
      <c r="W38" s="165"/>
      <c r="Z38" s="16" t="s">
        <v>21</v>
      </c>
      <c r="AI38" s="160"/>
      <c r="AJ38" s="160"/>
      <c r="AK38" s="160"/>
      <c r="AL38" s="160"/>
      <c r="AM38" s="160"/>
      <c r="AO38" s="165" t="s">
        <v>34</v>
      </c>
      <c r="AP38" s="165"/>
      <c r="AQ38" s="165"/>
      <c r="AR38" s="165"/>
      <c r="AS38" s="165"/>
      <c r="AT38" s="165"/>
      <c r="AU38" s="165"/>
      <c r="AV38" s="165"/>
      <c r="AW38" s="165"/>
      <c r="AX38" s="165"/>
    </row>
    <row r="39" spans="8:50" s="17" customFormat="1" ht="9.75">
      <c r="H39" s="181" t="s">
        <v>22</v>
      </c>
      <c r="I39" s="181"/>
      <c r="J39" s="181"/>
      <c r="K39" s="181"/>
      <c r="L39" s="181"/>
      <c r="N39" s="181" t="s">
        <v>23</v>
      </c>
      <c r="O39" s="181"/>
      <c r="P39" s="181"/>
      <c r="Q39" s="181"/>
      <c r="R39" s="181"/>
      <c r="S39" s="181"/>
      <c r="T39" s="181"/>
      <c r="U39" s="181"/>
      <c r="V39" s="181"/>
      <c r="W39" s="181"/>
      <c r="AI39" s="181" t="s">
        <v>22</v>
      </c>
      <c r="AJ39" s="181"/>
      <c r="AK39" s="181"/>
      <c r="AL39" s="181"/>
      <c r="AM39" s="181"/>
      <c r="AO39" s="181" t="s">
        <v>23</v>
      </c>
      <c r="AP39" s="181"/>
      <c r="AQ39" s="181"/>
      <c r="AR39" s="181"/>
      <c r="AS39" s="181"/>
      <c r="AT39" s="181"/>
      <c r="AU39" s="181"/>
      <c r="AV39" s="181"/>
      <c r="AW39" s="181"/>
      <c r="AX39" s="181"/>
    </row>
    <row r="40" s="18" customFormat="1" ht="6"/>
    <row r="41" spans="1:17" s="9" customFormat="1" ht="12">
      <c r="A41" s="11" t="s">
        <v>28</v>
      </c>
      <c r="B41" s="165">
        <v>30</v>
      </c>
      <c r="C41" s="165"/>
      <c r="D41" s="16" t="s">
        <v>29</v>
      </c>
      <c r="E41" s="165" t="s">
        <v>677</v>
      </c>
      <c r="F41" s="165"/>
      <c r="G41" s="165"/>
      <c r="H41" s="165"/>
      <c r="I41" s="165"/>
      <c r="J41" s="165"/>
      <c r="K41" s="165"/>
      <c r="L41" s="165"/>
      <c r="M41" s="179" t="s">
        <v>25</v>
      </c>
      <c r="N41" s="179"/>
      <c r="O41" s="180" t="s">
        <v>680</v>
      </c>
      <c r="P41" s="180"/>
      <c r="Q41" s="9" t="s">
        <v>24</v>
      </c>
    </row>
  </sheetData>
  <sheetProtection/>
  <mergeCells count="166">
    <mergeCell ref="B41:C41"/>
    <mergeCell ref="E41:L41"/>
    <mergeCell ref="M41:N41"/>
    <mergeCell ref="O41:P41"/>
    <mergeCell ref="H38:L38"/>
    <mergeCell ref="N38:W38"/>
    <mergeCell ref="AI38:AM38"/>
    <mergeCell ref="AO38:AX38"/>
    <mergeCell ref="H39:L39"/>
    <mergeCell ref="N39:W39"/>
    <mergeCell ref="AI39:AM39"/>
    <mergeCell ref="AO39:AX39"/>
    <mergeCell ref="AK35:AQ35"/>
    <mergeCell ref="AR35:AX35"/>
    <mergeCell ref="A34:R34"/>
    <mergeCell ref="S34:V34"/>
    <mergeCell ref="A35:R35"/>
    <mergeCell ref="S35:V35"/>
    <mergeCell ref="W35:AC35"/>
    <mergeCell ref="AD35:AJ35"/>
    <mergeCell ref="W34:AC34"/>
    <mergeCell ref="AD34:AJ34"/>
    <mergeCell ref="AK34:AQ34"/>
    <mergeCell ref="AR34:AX34"/>
    <mergeCell ref="A33:R33"/>
    <mergeCell ref="S33:V33"/>
    <mergeCell ref="AK32:AQ33"/>
    <mergeCell ref="AR32:AX33"/>
    <mergeCell ref="W32:AC33"/>
    <mergeCell ref="AD32:AJ33"/>
    <mergeCell ref="A32:R32"/>
    <mergeCell ref="S32:V32"/>
    <mergeCell ref="A30:R30"/>
    <mergeCell ref="S30:V30"/>
    <mergeCell ref="W30:AC31"/>
    <mergeCell ref="AD30:AJ31"/>
    <mergeCell ref="AK30:AQ31"/>
    <mergeCell ref="AR30:AX31"/>
    <mergeCell ref="A31:R31"/>
    <mergeCell ref="S31:V31"/>
    <mergeCell ref="A29:R29"/>
    <mergeCell ref="S29:V29"/>
    <mergeCell ref="W29:AC29"/>
    <mergeCell ref="AD29:AJ29"/>
    <mergeCell ref="AK29:AQ29"/>
    <mergeCell ref="AR29:AX29"/>
    <mergeCell ref="A28:R28"/>
    <mergeCell ref="S28:V28"/>
    <mergeCell ref="W28:AC28"/>
    <mergeCell ref="AD28:AJ28"/>
    <mergeCell ref="AK28:AQ28"/>
    <mergeCell ref="AR28:AX28"/>
    <mergeCell ref="A26:R26"/>
    <mergeCell ref="S26:V26"/>
    <mergeCell ref="W26:AC27"/>
    <mergeCell ref="AD26:AJ27"/>
    <mergeCell ref="AK26:AQ27"/>
    <mergeCell ref="AR26:AX27"/>
    <mergeCell ref="A27:R27"/>
    <mergeCell ref="S27:V27"/>
    <mergeCell ref="A23:R23"/>
    <mergeCell ref="S23:V23"/>
    <mergeCell ref="W23:AC25"/>
    <mergeCell ref="AD23:AJ25"/>
    <mergeCell ref="AK23:AQ25"/>
    <mergeCell ref="AR23:AX25"/>
    <mergeCell ref="A24:R24"/>
    <mergeCell ref="S24:V24"/>
    <mergeCell ref="A25:R25"/>
    <mergeCell ref="S25:V25"/>
    <mergeCell ref="A22:R22"/>
    <mergeCell ref="S22:V22"/>
    <mergeCell ref="W22:AC22"/>
    <mergeCell ref="AD22:AJ22"/>
    <mergeCell ref="AK22:AQ22"/>
    <mergeCell ref="AR22:AX22"/>
    <mergeCell ref="AR20:AX20"/>
    <mergeCell ref="A21:R21"/>
    <mergeCell ref="S21:V21"/>
    <mergeCell ref="W21:AC21"/>
    <mergeCell ref="AD21:AJ21"/>
    <mergeCell ref="AK21:AQ21"/>
    <mergeCell ref="AR21:AX21"/>
    <mergeCell ref="A20:R20"/>
    <mergeCell ref="S20:V20"/>
    <mergeCell ref="W20:AC20"/>
    <mergeCell ref="AD20:AJ20"/>
    <mergeCell ref="A19:R19"/>
    <mergeCell ref="S19:V19"/>
    <mergeCell ref="W19:AJ19"/>
    <mergeCell ref="AK20:AQ20"/>
    <mergeCell ref="A17:R17"/>
    <mergeCell ref="S17:V17"/>
    <mergeCell ref="W17:AJ17"/>
    <mergeCell ref="AK17:AX17"/>
    <mergeCell ref="AK19:AX19"/>
    <mergeCell ref="A18:R18"/>
    <mergeCell ref="S18:V18"/>
    <mergeCell ref="W18:AJ18"/>
    <mergeCell ref="AK18:AX18"/>
    <mergeCell ref="A13:AX13"/>
    <mergeCell ref="A15:V15"/>
    <mergeCell ref="W15:AJ16"/>
    <mergeCell ref="AK15:AX16"/>
    <mergeCell ref="A16:R16"/>
    <mergeCell ref="S16:V16"/>
    <mergeCell ref="A10:V10"/>
    <mergeCell ref="W10:Z10"/>
    <mergeCell ref="A11:V11"/>
    <mergeCell ref="W11:Z11"/>
    <mergeCell ref="AA11:AF11"/>
    <mergeCell ref="AG11:AL11"/>
    <mergeCell ref="AA10:AF10"/>
    <mergeCell ref="AG10:AL10"/>
    <mergeCell ref="AM8:AR8"/>
    <mergeCell ref="AS8:AX8"/>
    <mergeCell ref="AM9:AR9"/>
    <mergeCell ref="AS9:AX9"/>
    <mergeCell ref="AM11:AR11"/>
    <mergeCell ref="AS11:AX11"/>
    <mergeCell ref="A8:V8"/>
    <mergeCell ref="W8:Z8"/>
    <mergeCell ref="AA8:AF8"/>
    <mergeCell ref="AG8:AL8"/>
    <mergeCell ref="AM10:AR10"/>
    <mergeCell ref="AS10:AX10"/>
    <mergeCell ref="A9:V9"/>
    <mergeCell ref="W9:Z9"/>
    <mergeCell ref="AA9:AF9"/>
    <mergeCell ref="AG9:AL9"/>
    <mergeCell ref="A7:V7"/>
    <mergeCell ref="W7:Z7"/>
    <mergeCell ref="AA7:AF7"/>
    <mergeCell ref="AG7:AL7"/>
    <mergeCell ref="AA6:AF6"/>
    <mergeCell ref="AG6:AL6"/>
    <mergeCell ref="AM4:AR4"/>
    <mergeCell ref="AS4:AX4"/>
    <mergeCell ref="AM5:AR5"/>
    <mergeCell ref="AS5:AX5"/>
    <mergeCell ref="AM7:AR7"/>
    <mergeCell ref="AS7:AX7"/>
    <mergeCell ref="AM6:AR6"/>
    <mergeCell ref="AS6:AX6"/>
    <mergeCell ref="A5:V5"/>
    <mergeCell ref="W5:Z5"/>
    <mergeCell ref="AA5:AF5"/>
    <mergeCell ref="AG5:AL5"/>
    <mergeCell ref="A6:V6"/>
    <mergeCell ref="W6:Z6"/>
    <mergeCell ref="AA2:AF2"/>
    <mergeCell ref="AG2:AL2"/>
    <mergeCell ref="A4:V4"/>
    <mergeCell ref="W4:Z4"/>
    <mergeCell ref="AA4:AF4"/>
    <mergeCell ref="AG4:AL4"/>
    <mergeCell ref="AM2:AR2"/>
    <mergeCell ref="AS2:AX2"/>
    <mergeCell ref="AM3:AR3"/>
    <mergeCell ref="AS3:AX3"/>
    <mergeCell ref="A2:V2"/>
    <mergeCell ref="W2:Z2"/>
    <mergeCell ref="A3:V3"/>
    <mergeCell ref="W3:Z3"/>
    <mergeCell ref="AA3:AF3"/>
    <mergeCell ref="AG3:A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X58"/>
  <sheetViews>
    <sheetView zoomScalePageLayoutView="0" workbookViewId="0" topLeftCell="A1">
      <selection activeCell="AC26" sqref="AC26:AF26"/>
    </sheetView>
  </sheetViews>
  <sheetFormatPr defaultColWidth="1.75390625" defaultRowHeight="12.75"/>
  <cols>
    <col min="1" max="16384" width="1.75390625" style="1" customWidth="1"/>
  </cols>
  <sheetData>
    <row r="1" ht="11.25">
      <c r="AX1" s="2" t="s">
        <v>269</v>
      </c>
    </row>
    <row r="2" ht="11.25">
      <c r="AX2" s="2" t="s">
        <v>126</v>
      </c>
    </row>
    <row r="3" spans="1:50" s="4" customFormat="1" ht="15">
      <c r="A3" s="176" t="s">
        <v>270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s="9" customFormat="1" ht="13.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6" t="s">
        <v>36</v>
      </c>
      <c r="L4" s="97" t="s">
        <v>37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177">
        <v>20</v>
      </c>
      <c r="Y4" s="177"/>
      <c r="Z4" s="178" t="s">
        <v>115</v>
      </c>
      <c r="AA4" s="178"/>
      <c r="AB4" s="20" t="s">
        <v>24</v>
      </c>
      <c r="AC4" s="7"/>
      <c r="AD4" s="8"/>
      <c r="AE4" s="28"/>
      <c r="AF4" s="19"/>
      <c r="AG4" s="19"/>
      <c r="AH4" s="19"/>
      <c r="AI4" s="19"/>
      <c r="AJ4" s="19"/>
      <c r="AK4" s="19"/>
      <c r="AL4" s="19"/>
      <c r="AM4" s="170" t="s">
        <v>0</v>
      </c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2"/>
    </row>
    <row r="5" spans="1:50" s="9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1" t="s">
        <v>271</v>
      </c>
      <c r="AL5" s="10"/>
      <c r="AM5" s="173" t="s">
        <v>272</v>
      </c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5"/>
    </row>
    <row r="6" spans="1:50" s="9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6</v>
      </c>
      <c r="AL6" s="10"/>
      <c r="AM6" s="166">
        <v>2009</v>
      </c>
      <c r="AN6" s="167"/>
      <c r="AO6" s="167"/>
      <c r="AP6" s="167"/>
      <c r="AQ6" s="167">
        <v>12</v>
      </c>
      <c r="AR6" s="167"/>
      <c r="AS6" s="167"/>
      <c r="AT6" s="167"/>
      <c r="AU6" s="167">
        <v>30</v>
      </c>
      <c r="AV6" s="167"/>
      <c r="AW6" s="167"/>
      <c r="AX6" s="168"/>
    </row>
    <row r="7" spans="1:50" s="9" customFormat="1" ht="13.5" customHeight="1">
      <c r="A7" s="10" t="s">
        <v>1</v>
      </c>
      <c r="B7" s="10"/>
      <c r="C7" s="10"/>
      <c r="D7" s="10"/>
      <c r="E7" s="10"/>
      <c r="F7" s="10"/>
      <c r="G7" s="10"/>
      <c r="H7" s="165" t="s">
        <v>273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2"/>
      <c r="AH7" s="13"/>
      <c r="AI7" s="10"/>
      <c r="AJ7" s="10"/>
      <c r="AK7" s="11" t="s">
        <v>2</v>
      </c>
      <c r="AL7" s="10"/>
      <c r="AM7" s="166">
        <v>480495</v>
      </c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8"/>
    </row>
    <row r="8" spans="1:50" s="9" customFormat="1" ht="13.5" customHeight="1">
      <c r="A8" s="10" t="s">
        <v>3</v>
      </c>
      <c r="B8" s="10"/>
      <c r="C8" s="10"/>
      <c r="D8" s="10"/>
      <c r="E8" s="10"/>
      <c r="F8" s="10"/>
      <c r="G8" s="10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3"/>
      <c r="AJ8" s="10"/>
      <c r="AK8" s="11" t="s">
        <v>7</v>
      </c>
      <c r="AL8" s="10"/>
      <c r="AM8" s="166">
        <v>5031013320</v>
      </c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/>
    </row>
    <row r="9" spans="1:50" s="9" customFormat="1" ht="13.5" customHeight="1">
      <c r="A9" s="10" t="s">
        <v>4</v>
      </c>
      <c r="B9" s="10"/>
      <c r="C9" s="10"/>
      <c r="D9" s="10"/>
      <c r="E9" s="10"/>
      <c r="F9" s="10"/>
      <c r="G9" s="10"/>
      <c r="H9" s="13"/>
      <c r="I9" s="13"/>
      <c r="J9" s="165" t="s">
        <v>40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2"/>
      <c r="AH9" s="13"/>
      <c r="AI9" s="10"/>
      <c r="AJ9" s="10"/>
      <c r="AK9" s="11" t="s">
        <v>26</v>
      </c>
      <c r="AL9" s="10"/>
      <c r="AM9" s="166">
        <v>24.41</v>
      </c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8"/>
    </row>
    <row r="10" spans="1:50" s="9" customFormat="1" ht="13.5" customHeight="1">
      <c r="A10" s="10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65" t="s">
        <v>32</v>
      </c>
      <c r="AC10" s="165"/>
      <c r="AD10" s="165"/>
      <c r="AE10" s="165"/>
      <c r="AF10" s="165"/>
      <c r="AG10" s="165"/>
      <c r="AH10" s="165"/>
      <c r="AI10" s="165"/>
      <c r="AJ10" s="165"/>
      <c r="AK10" s="165"/>
      <c r="AL10" s="14"/>
      <c r="AM10" s="166">
        <v>47</v>
      </c>
      <c r="AN10" s="167"/>
      <c r="AO10" s="167"/>
      <c r="AP10" s="167"/>
      <c r="AQ10" s="167"/>
      <c r="AR10" s="167"/>
      <c r="AS10" s="167">
        <v>16</v>
      </c>
      <c r="AT10" s="167"/>
      <c r="AU10" s="167"/>
      <c r="AV10" s="167"/>
      <c r="AW10" s="167"/>
      <c r="AX10" s="168"/>
    </row>
    <row r="11" spans="1:50" s="9" customFormat="1" ht="13.5" customHeight="1">
      <c r="A11" s="161" t="s">
        <v>735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0"/>
      <c r="AE11" s="10"/>
      <c r="AF11" s="10"/>
      <c r="AG11" s="10"/>
      <c r="AH11" s="10"/>
      <c r="AI11" s="10"/>
      <c r="AJ11" s="10"/>
      <c r="AK11" s="11" t="s">
        <v>8</v>
      </c>
      <c r="AL11" s="10"/>
      <c r="AM11" s="166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8"/>
    </row>
    <row r="12" spans="1:50" s="9" customFormat="1" ht="13.5" customHeight="1" thickBot="1">
      <c r="A12" s="10" t="s">
        <v>41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 t="s">
        <v>9</v>
      </c>
      <c r="AL12" s="10"/>
      <c r="AM12" s="157" t="s">
        <v>733</v>
      </c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9"/>
    </row>
    <row r="13" s="9" customFormat="1" ht="12"/>
    <row r="14" spans="1:50" s="10" customFormat="1" ht="12">
      <c r="A14" s="471" t="s">
        <v>42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2"/>
      <c r="AF14" s="473"/>
      <c r="AG14" s="389" t="s">
        <v>43</v>
      </c>
      <c r="AH14" s="389"/>
      <c r="AI14" s="389"/>
      <c r="AJ14" s="389"/>
      <c r="AK14" s="389"/>
      <c r="AL14" s="389"/>
      <c r="AM14" s="389"/>
      <c r="AN14" s="389"/>
      <c r="AO14" s="389"/>
      <c r="AP14" s="389" t="s">
        <v>44</v>
      </c>
      <c r="AQ14" s="389"/>
      <c r="AR14" s="389"/>
      <c r="AS14" s="389"/>
      <c r="AT14" s="389"/>
      <c r="AU14" s="389"/>
      <c r="AV14" s="389"/>
      <c r="AW14" s="389"/>
      <c r="AX14" s="389"/>
    </row>
    <row r="15" spans="1:50" s="10" customFormat="1" ht="12">
      <c r="A15" s="470" t="s">
        <v>45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 t="s">
        <v>46</v>
      </c>
      <c r="AD15" s="470"/>
      <c r="AE15" s="470"/>
      <c r="AF15" s="470"/>
      <c r="AG15" s="470" t="s">
        <v>37</v>
      </c>
      <c r="AH15" s="470"/>
      <c r="AI15" s="470"/>
      <c r="AJ15" s="470"/>
      <c r="AK15" s="470"/>
      <c r="AL15" s="470"/>
      <c r="AM15" s="470"/>
      <c r="AN15" s="470"/>
      <c r="AO15" s="470"/>
      <c r="AP15" s="470" t="s">
        <v>48</v>
      </c>
      <c r="AQ15" s="470"/>
      <c r="AR15" s="470"/>
      <c r="AS15" s="470"/>
      <c r="AT15" s="470"/>
      <c r="AU15" s="470"/>
      <c r="AV15" s="470"/>
      <c r="AW15" s="470"/>
      <c r="AX15" s="470"/>
    </row>
    <row r="16" spans="1:50" s="10" customFormat="1" ht="12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0"/>
      <c r="U16" s="470"/>
      <c r="V16" s="470"/>
      <c r="W16" s="470"/>
      <c r="X16" s="470"/>
      <c r="Y16" s="470"/>
      <c r="Z16" s="470"/>
      <c r="AA16" s="470"/>
      <c r="AB16" s="470"/>
      <c r="AC16" s="470"/>
      <c r="AD16" s="470"/>
      <c r="AE16" s="470"/>
      <c r="AF16" s="470"/>
      <c r="AG16" s="470"/>
      <c r="AH16" s="470"/>
      <c r="AI16" s="470"/>
      <c r="AJ16" s="470"/>
      <c r="AK16" s="470"/>
      <c r="AL16" s="470"/>
      <c r="AM16" s="470"/>
      <c r="AN16" s="470"/>
      <c r="AO16" s="470"/>
      <c r="AP16" s="470" t="s">
        <v>49</v>
      </c>
      <c r="AQ16" s="470"/>
      <c r="AR16" s="470"/>
      <c r="AS16" s="470"/>
      <c r="AT16" s="470"/>
      <c r="AU16" s="470"/>
      <c r="AV16" s="470"/>
      <c r="AW16" s="470"/>
      <c r="AX16" s="470"/>
    </row>
    <row r="17" spans="1:50" s="10" customFormat="1" ht="12.75" thickBot="1">
      <c r="A17" s="388">
        <v>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9">
        <v>2</v>
      </c>
      <c r="AD17" s="389"/>
      <c r="AE17" s="389"/>
      <c r="AF17" s="389"/>
      <c r="AG17" s="389">
        <v>3</v>
      </c>
      <c r="AH17" s="389"/>
      <c r="AI17" s="389"/>
      <c r="AJ17" s="389"/>
      <c r="AK17" s="389"/>
      <c r="AL17" s="389"/>
      <c r="AM17" s="389"/>
      <c r="AN17" s="389"/>
      <c r="AO17" s="389"/>
      <c r="AP17" s="389">
        <v>4</v>
      </c>
      <c r="AQ17" s="389"/>
      <c r="AR17" s="389"/>
      <c r="AS17" s="389"/>
      <c r="AT17" s="389"/>
      <c r="AU17" s="389"/>
      <c r="AV17" s="389"/>
      <c r="AW17" s="389"/>
      <c r="AX17" s="389"/>
    </row>
    <row r="18" spans="1:50" s="19" customFormat="1" ht="12.75">
      <c r="A18" s="468" t="s">
        <v>274</v>
      </c>
      <c r="B18" s="468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9"/>
      <c r="AC18" s="284"/>
      <c r="AD18" s="285"/>
      <c r="AE18" s="285"/>
      <c r="AF18" s="285"/>
      <c r="AG18" s="67">
        <v>56513</v>
      </c>
      <c r="AH18" s="68"/>
      <c r="AI18" s="68"/>
      <c r="AJ18" s="68"/>
      <c r="AK18" s="68"/>
      <c r="AL18" s="68"/>
      <c r="AM18" s="68"/>
      <c r="AN18" s="68"/>
      <c r="AO18" s="248"/>
      <c r="AP18" s="67">
        <v>17896</v>
      </c>
      <c r="AQ18" s="68"/>
      <c r="AR18" s="68"/>
      <c r="AS18" s="68"/>
      <c r="AT18" s="68"/>
      <c r="AU18" s="68"/>
      <c r="AV18" s="68"/>
      <c r="AW18" s="68"/>
      <c r="AX18" s="248"/>
    </row>
    <row r="19" spans="1:50" s="19" customFormat="1" ht="12.75">
      <c r="A19" s="468" t="s">
        <v>275</v>
      </c>
      <c r="B19" s="468"/>
      <c r="C19" s="468"/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8"/>
      <c r="AA19" s="468"/>
      <c r="AB19" s="469"/>
      <c r="AC19" s="246" t="s">
        <v>55</v>
      </c>
      <c r="AD19" s="247"/>
      <c r="AE19" s="247"/>
      <c r="AF19" s="247"/>
      <c r="AG19" s="101"/>
      <c r="AH19" s="97"/>
      <c r="AI19" s="97"/>
      <c r="AJ19" s="97"/>
      <c r="AK19" s="97"/>
      <c r="AL19" s="97"/>
      <c r="AM19" s="97"/>
      <c r="AN19" s="97"/>
      <c r="AO19" s="198"/>
      <c r="AP19" s="101"/>
      <c r="AQ19" s="97"/>
      <c r="AR19" s="97"/>
      <c r="AS19" s="97"/>
      <c r="AT19" s="97"/>
      <c r="AU19" s="97"/>
      <c r="AV19" s="97"/>
      <c r="AW19" s="97"/>
      <c r="AX19" s="198"/>
    </row>
    <row r="20" spans="1:50" s="19" customFormat="1" ht="12.75">
      <c r="A20" s="390" t="s">
        <v>276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148"/>
      <c r="AC20" s="135"/>
      <c r="AD20" s="136"/>
      <c r="AE20" s="136"/>
      <c r="AF20" s="136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s="19" customFormat="1" ht="12.75">
      <c r="A21" s="392" t="s">
        <v>277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282"/>
      <c r="AC21" s="246"/>
      <c r="AD21" s="247"/>
      <c r="AE21" s="247"/>
      <c r="AF21" s="247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</row>
    <row r="22" spans="1:50" s="19" customFormat="1" ht="12.75">
      <c r="A22" s="232" t="s">
        <v>278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399"/>
      <c r="AC22" s="141" t="s">
        <v>58</v>
      </c>
      <c r="AD22" s="142"/>
      <c r="AE22" s="142"/>
      <c r="AF22" s="237"/>
      <c r="AG22" s="145">
        <v>3710130</v>
      </c>
      <c r="AH22" s="145"/>
      <c r="AI22" s="145"/>
      <c r="AJ22" s="145"/>
      <c r="AK22" s="145"/>
      <c r="AL22" s="145"/>
      <c r="AM22" s="145"/>
      <c r="AN22" s="145"/>
      <c r="AO22" s="145"/>
      <c r="AP22" s="145">
        <v>2225105</v>
      </c>
      <c r="AQ22" s="145"/>
      <c r="AR22" s="145"/>
      <c r="AS22" s="145"/>
      <c r="AT22" s="145"/>
      <c r="AU22" s="145"/>
      <c r="AV22" s="145"/>
      <c r="AW22" s="145"/>
      <c r="AX22" s="145"/>
    </row>
    <row r="23" spans="1:50" s="19" customFormat="1" ht="13.5" customHeight="1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8"/>
      <c r="AC23" s="246"/>
      <c r="AD23" s="247"/>
      <c r="AE23" s="247"/>
      <c r="AF23" s="247"/>
      <c r="AG23" s="145" t="s">
        <v>33</v>
      </c>
      <c r="AH23" s="145"/>
      <c r="AI23" s="145"/>
      <c r="AJ23" s="145"/>
      <c r="AK23" s="145"/>
      <c r="AL23" s="145"/>
      <c r="AM23" s="145"/>
      <c r="AN23" s="145"/>
      <c r="AO23" s="145"/>
      <c r="AP23" s="145" t="s">
        <v>33</v>
      </c>
      <c r="AQ23" s="145"/>
      <c r="AR23" s="145"/>
      <c r="AS23" s="145"/>
      <c r="AT23" s="145"/>
      <c r="AU23" s="145"/>
      <c r="AV23" s="145"/>
      <c r="AW23" s="145"/>
      <c r="AX23" s="145"/>
    </row>
    <row r="24" spans="1:50" s="19" customFormat="1" ht="13.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399"/>
      <c r="AC24" s="141"/>
      <c r="AD24" s="142"/>
      <c r="AE24" s="142"/>
      <c r="AF24" s="142"/>
      <c r="AG24" s="145" t="s">
        <v>33</v>
      </c>
      <c r="AH24" s="145"/>
      <c r="AI24" s="145"/>
      <c r="AJ24" s="145"/>
      <c r="AK24" s="145"/>
      <c r="AL24" s="145"/>
      <c r="AM24" s="145"/>
      <c r="AN24" s="145"/>
      <c r="AO24" s="145"/>
      <c r="AP24" s="145" t="s">
        <v>33</v>
      </c>
      <c r="AQ24" s="145"/>
      <c r="AR24" s="145"/>
      <c r="AS24" s="145"/>
      <c r="AT24" s="145"/>
      <c r="AU24" s="145"/>
      <c r="AV24" s="145"/>
      <c r="AW24" s="145"/>
      <c r="AX24" s="145"/>
    </row>
    <row r="25" spans="1:50" s="19" customFormat="1" ht="13.5" customHeight="1">
      <c r="A25" s="397" t="s">
        <v>279</v>
      </c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8"/>
      <c r="AC25" s="246" t="s">
        <v>66</v>
      </c>
      <c r="AD25" s="247"/>
      <c r="AE25" s="247"/>
      <c r="AF25" s="247"/>
      <c r="AG25" s="281">
        <v>493047</v>
      </c>
      <c r="AH25" s="281"/>
      <c r="AI25" s="281"/>
      <c r="AJ25" s="281"/>
      <c r="AK25" s="281"/>
      <c r="AL25" s="281"/>
      <c r="AM25" s="281"/>
      <c r="AN25" s="281"/>
      <c r="AO25" s="281"/>
      <c r="AP25" s="281">
        <v>407973</v>
      </c>
      <c r="AQ25" s="281"/>
      <c r="AR25" s="281"/>
      <c r="AS25" s="281"/>
      <c r="AT25" s="281"/>
      <c r="AU25" s="281"/>
      <c r="AV25" s="281"/>
      <c r="AW25" s="281"/>
      <c r="AX25" s="281"/>
    </row>
    <row r="26" spans="1:50" s="19" customFormat="1" ht="13.5" customHeight="1">
      <c r="A26" s="232" t="s">
        <v>280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399"/>
      <c r="AC26" s="141"/>
      <c r="AD26" s="142"/>
      <c r="AE26" s="142"/>
      <c r="AF26" s="142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</row>
    <row r="27" spans="1:50" s="19" customFormat="1" ht="12.75">
      <c r="A27" s="467" t="s">
        <v>281</v>
      </c>
      <c r="B27" s="467"/>
      <c r="C27" s="467"/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206"/>
      <c r="AC27" s="246"/>
      <c r="AD27" s="247"/>
      <c r="AE27" s="247"/>
      <c r="AF27" s="247"/>
      <c r="AG27" s="274" t="s">
        <v>691</v>
      </c>
      <c r="AH27" s="255"/>
      <c r="AI27" s="255"/>
      <c r="AJ27" s="255"/>
      <c r="AK27" s="255"/>
      <c r="AL27" s="255"/>
      <c r="AM27" s="255"/>
      <c r="AN27" s="255"/>
      <c r="AO27" s="256"/>
      <c r="AP27" s="274" t="s">
        <v>282</v>
      </c>
      <c r="AQ27" s="255"/>
      <c r="AR27" s="255"/>
      <c r="AS27" s="255"/>
      <c r="AT27" s="255"/>
      <c r="AU27" s="255"/>
      <c r="AV27" s="255"/>
      <c r="AW27" s="255"/>
      <c r="AX27" s="256"/>
    </row>
    <row r="28" spans="1:50" s="19" customFormat="1" ht="12.75">
      <c r="A28" s="467" t="s">
        <v>283</v>
      </c>
      <c r="B28" s="467"/>
      <c r="C28" s="467"/>
      <c r="D28" s="467"/>
      <c r="E28" s="467"/>
      <c r="F28" s="467"/>
      <c r="G28" s="467"/>
      <c r="H28" s="467"/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7"/>
      <c r="W28" s="467"/>
      <c r="X28" s="467"/>
      <c r="Y28" s="467"/>
      <c r="Z28" s="467"/>
      <c r="AA28" s="467"/>
      <c r="AB28" s="206"/>
      <c r="AC28" s="246" t="s">
        <v>11</v>
      </c>
      <c r="AD28" s="247"/>
      <c r="AE28" s="247"/>
      <c r="AF28" s="247"/>
      <c r="AG28" s="275"/>
      <c r="AH28" s="276"/>
      <c r="AI28" s="276"/>
      <c r="AJ28" s="276"/>
      <c r="AK28" s="276"/>
      <c r="AL28" s="276"/>
      <c r="AM28" s="276"/>
      <c r="AN28" s="276"/>
      <c r="AO28" s="277"/>
      <c r="AP28" s="275"/>
      <c r="AQ28" s="276"/>
      <c r="AR28" s="276"/>
      <c r="AS28" s="276"/>
      <c r="AT28" s="276"/>
      <c r="AU28" s="276"/>
      <c r="AV28" s="276"/>
      <c r="AW28" s="276"/>
      <c r="AX28" s="277"/>
    </row>
    <row r="29" spans="1:50" s="19" customFormat="1" ht="13.5" customHeight="1">
      <c r="A29" s="205" t="s">
        <v>284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114"/>
      <c r="AC29" s="141" t="s">
        <v>285</v>
      </c>
      <c r="AD29" s="142"/>
      <c r="AE29" s="142"/>
      <c r="AF29" s="142"/>
      <c r="AG29" s="142" t="s">
        <v>692</v>
      </c>
      <c r="AH29" s="142"/>
      <c r="AI29" s="142"/>
      <c r="AJ29" s="142"/>
      <c r="AK29" s="142"/>
      <c r="AL29" s="142"/>
      <c r="AM29" s="142"/>
      <c r="AN29" s="142"/>
      <c r="AO29" s="142"/>
      <c r="AP29" s="142" t="s">
        <v>286</v>
      </c>
      <c r="AQ29" s="142"/>
      <c r="AR29" s="142"/>
      <c r="AS29" s="142"/>
      <c r="AT29" s="142"/>
      <c r="AU29" s="142"/>
      <c r="AV29" s="142"/>
      <c r="AW29" s="142"/>
      <c r="AX29" s="142"/>
    </row>
    <row r="30" spans="1:50" s="19" customFormat="1" ht="13.5" customHeight="1">
      <c r="A30" s="467" t="s">
        <v>287</v>
      </c>
      <c r="B30" s="467"/>
      <c r="C30" s="467"/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206"/>
      <c r="AC30" s="246" t="s">
        <v>288</v>
      </c>
      <c r="AD30" s="247"/>
      <c r="AE30" s="247"/>
      <c r="AF30" s="247"/>
      <c r="AG30" s="142" t="s">
        <v>693</v>
      </c>
      <c r="AH30" s="142"/>
      <c r="AI30" s="142"/>
      <c r="AJ30" s="142"/>
      <c r="AK30" s="142"/>
      <c r="AL30" s="142"/>
      <c r="AM30" s="142"/>
      <c r="AN30" s="142"/>
      <c r="AO30" s="142"/>
      <c r="AP30" s="142" t="s">
        <v>289</v>
      </c>
      <c r="AQ30" s="142"/>
      <c r="AR30" s="142"/>
      <c r="AS30" s="142"/>
      <c r="AT30" s="142"/>
      <c r="AU30" s="142"/>
      <c r="AV30" s="142"/>
      <c r="AW30" s="142"/>
      <c r="AX30" s="142"/>
    </row>
    <row r="31" spans="1:50" s="19" customFormat="1" ht="13.5" customHeight="1">
      <c r="A31" s="205" t="s">
        <v>290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114"/>
      <c r="AC31" s="141" t="s">
        <v>291</v>
      </c>
      <c r="AD31" s="142"/>
      <c r="AE31" s="142"/>
      <c r="AF31" s="142"/>
      <c r="AG31" s="142" t="s">
        <v>694</v>
      </c>
      <c r="AH31" s="142"/>
      <c r="AI31" s="142"/>
      <c r="AJ31" s="142"/>
      <c r="AK31" s="142"/>
      <c r="AL31" s="142"/>
      <c r="AM31" s="142"/>
      <c r="AN31" s="142"/>
      <c r="AO31" s="142"/>
      <c r="AP31" s="142" t="s">
        <v>292</v>
      </c>
      <c r="AQ31" s="142"/>
      <c r="AR31" s="142"/>
      <c r="AS31" s="142"/>
      <c r="AT31" s="142"/>
      <c r="AU31" s="142"/>
      <c r="AV31" s="142"/>
      <c r="AW31" s="142"/>
      <c r="AX31" s="142"/>
    </row>
    <row r="32" spans="1:50" s="19" customFormat="1" ht="13.5" customHeight="1">
      <c r="A32" s="467" t="s">
        <v>293</v>
      </c>
      <c r="B32" s="467"/>
      <c r="C32" s="467"/>
      <c r="D32" s="467"/>
      <c r="E32" s="467"/>
      <c r="F32" s="467"/>
      <c r="G32" s="467"/>
      <c r="H32" s="467"/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206"/>
      <c r="AC32" s="246" t="s">
        <v>294</v>
      </c>
      <c r="AD32" s="247"/>
      <c r="AE32" s="247"/>
      <c r="AF32" s="247"/>
      <c r="AG32" s="142" t="s">
        <v>695</v>
      </c>
      <c r="AH32" s="142"/>
      <c r="AI32" s="142"/>
      <c r="AJ32" s="142"/>
      <c r="AK32" s="142"/>
      <c r="AL32" s="142"/>
      <c r="AM32" s="142"/>
      <c r="AN32" s="142"/>
      <c r="AO32" s="142"/>
      <c r="AP32" s="142" t="s">
        <v>295</v>
      </c>
      <c r="AQ32" s="142"/>
      <c r="AR32" s="142"/>
      <c r="AS32" s="142"/>
      <c r="AT32" s="142"/>
      <c r="AU32" s="142"/>
      <c r="AV32" s="142"/>
      <c r="AW32" s="142"/>
      <c r="AX32" s="142"/>
    </row>
    <row r="33" spans="1:50" s="19" customFormat="1" ht="13.5" customHeight="1">
      <c r="A33" s="205" t="s">
        <v>296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114"/>
      <c r="AC33" s="141" t="s">
        <v>297</v>
      </c>
      <c r="AD33" s="142"/>
      <c r="AE33" s="142"/>
      <c r="AF33" s="142"/>
      <c r="AG33" s="142" t="s">
        <v>696</v>
      </c>
      <c r="AH33" s="142"/>
      <c r="AI33" s="142"/>
      <c r="AJ33" s="142"/>
      <c r="AK33" s="142"/>
      <c r="AL33" s="142"/>
      <c r="AM33" s="142"/>
      <c r="AN33" s="142"/>
      <c r="AO33" s="142"/>
      <c r="AP33" s="142" t="s">
        <v>298</v>
      </c>
      <c r="AQ33" s="142"/>
      <c r="AR33" s="142"/>
      <c r="AS33" s="142"/>
      <c r="AT33" s="142"/>
      <c r="AU33" s="142"/>
      <c r="AV33" s="142"/>
      <c r="AW33" s="142"/>
      <c r="AX33" s="142"/>
    </row>
    <row r="34" spans="1:50" s="19" customFormat="1" ht="13.5" customHeight="1">
      <c r="A34" s="232" t="s">
        <v>299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399"/>
      <c r="AC34" s="141" t="s">
        <v>300</v>
      </c>
      <c r="AD34" s="142"/>
      <c r="AE34" s="142"/>
      <c r="AF34" s="142"/>
      <c r="AG34" s="142" t="s">
        <v>697</v>
      </c>
      <c r="AH34" s="142"/>
      <c r="AI34" s="142"/>
      <c r="AJ34" s="142"/>
      <c r="AK34" s="142"/>
      <c r="AL34" s="142"/>
      <c r="AM34" s="142"/>
      <c r="AN34" s="142"/>
      <c r="AO34" s="142"/>
      <c r="AP34" s="142" t="s">
        <v>301</v>
      </c>
      <c r="AQ34" s="142"/>
      <c r="AR34" s="142"/>
      <c r="AS34" s="142"/>
      <c r="AT34" s="142"/>
      <c r="AU34" s="142"/>
      <c r="AV34" s="142"/>
      <c r="AW34" s="142"/>
      <c r="AX34" s="142"/>
    </row>
    <row r="35" spans="1:50" s="19" customFormat="1" ht="13.5" customHeight="1">
      <c r="A35" s="397" t="s">
        <v>302</v>
      </c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8"/>
      <c r="AC35" s="246" t="s">
        <v>12</v>
      </c>
      <c r="AD35" s="247"/>
      <c r="AE35" s="247"/>
      <c r="AF35" s="247"/>
      <c r="AG35" s="247" t="s">
        <v>698</v>
      </c>
      <c r="AH35" s="281"/>
      <c r="AI35" s="281"/>
      <c r="AJ35" s="281"/>
      <c r="AK35" s="281"/>
      <c r="AL35" s="281"/>
      <c r="AM35" s="281"/>
      <c r="AN35" s="281"/>
      <c r="AO35" s="281"/>
      <c r="AP35" s="247" t="s">
        <v>303</v>
      </c>
      <c r="AQ35" s="281"/>
      <c r="AR35" s="281"/>
      <c r="AS35" s="281"/>
      <c r="AT35" s="281"/>
      <c r="AU35" s="281"/>
      <c r="AV35" s="281"/>
      <c r="AW35" s="281"/>
      <c r="AX35" s="281"/>
    </row>
    <row r="36" spans="1:50" s="19" customFormat="1" ht="12.75">
      <c r="A36" s="390" t="s">
        <v>276</v>
      </c>
      <c r="B36" s="390"/>
      <c r="C36" s="390"/>
      <c r="D36" s="390"/>
      <c r="E36" s="390"/>
      <c r="F36" s="390"/>
      <c r="G36" s="390"/>
      <c r="H36" s="390"/>
      <c r="I36" s="390"/>
      <c r="J36" s="390"/>
      <c r="K36" s="390"/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466"/>
      <c r="AC36" s="135"/>
      <c r="AD36" s="136"/>
      <c r="AE36" s="136"/>
      <c r="AF36" s="136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</row>
    <row r="37" spans="1:50" s="19" customFormat="1" ht="12.75">
      <c r="A37" s="464" t="s">
        <v>304</v>
      </c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5"/>
      <c r="AC37" s="246"/>
      <c r="AD37" s="247"/>
      <c r="AE37" s="247"/>
      <c r="AF37" s="247"/>
      <c r="AG37" s="281"/>
      <c r="AH37" s="281"/>
      <c r="AI37" s="281"/>
      <c r="AJ37" s="281"/>
      <c r="AK37" s="281"/>
      <c r="AL37" s="281"/>
      <c r="AM37" s="281"/>
      <c r="AN37" s="281"/>
      <c r="AO37" s="281"/>
      <c r="AP37" s="281"/>
      <c r="AQ37" s="281"/>
      <c r="AR37" s="281"/>
      <c r="AS37" s="281"/>
      <c r="AT37" s="281"/>
      <c r="AU37" s="281"/>
      <c r="AV37" s="281"/>
      <c r="AW37" s="281"/>
      <c r="AX37" s="281"/>
    </row>
    <row r="38" spans="1:50" s="19" customFormat="1" ht="12.75">
      <c r="A38" s="454" t="s">
        <v>305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254" t="s">
        <v>13</v>
      </c>
      <c r="AD38" s="255"/>
      <c r="AE38" s="255"/>
      <c r="AF38" s="256"/>
      <c r="AG38" s="93">
        <v>907</v>
      </c>
      <c r="AH38" s="93"/>
      <c r="AI38" s="93"/>
      <c r="AJ38" s="93"/>
      <c r="AK38" s="93"/>
      <c r="AL38" s="93"/>
      <c r="AM38" s="93"/>
      <c r="AN38" s="93"/>
      <c r="AO38" s="462"/>
      <c r="AP38" s="93">
        <v>2698</v>
      </c>
      <c r="AQ38" s="93"/>
      <c r="AR38" s="93"/>
      <c r="AS38" s="93"/>
      <c r="AT38" s="93"/>
      <c r="AU38" s="93"/>
      <c r="AV38" s="93"/>
      <c r="AW38" s="93"/>
      <c r="AX38" s="462"/>
    </row>
    <row r="39" spans="1:50" s="19" customFormat="1" ht="12.75">
      <c r="A39" s="456" t="s">
        <v>306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7"/>
      <c r="AC39" s="459"/>
      <c r="AD39" s="276"/>
      <c r="AE39" s="276"/>
      <c r="AF39" s="277"/>
      <c r="AG39" s="97"/>
      <c r="AH39" s="97"/>
      <c r="AI39" s="97"/>
      <c r="AJ39" s="97"/>
      <c r="AK39" s="97"/>
      <c r="AL39" s="97"/>
      <c r="AM39" s="97"/>
      <c r="AN39" s="97"/>
      <c r="AO39" s="198"/>
      <c r="AP39" s="97"/>
      <c r="AQ39" s="97"/>
      <c r="AR39" s="97"/>
      <c r="AS39" s="97"/>
      <c r="AT39" s="97"/>
      <c r="AU39" s="97"/>
      <c r="AV39" s="97"/>
      <c r="AW39" s="97"/>
      <c r="AX39" s="198"/>
    </row>
    <row r="40" spans="1:50" s="19" customFormat="1" ht="12.75">
      <c r="A40" s="397" t="s">
        <v>307</v>
      </c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8"/>
      <c r="AC40" s="195" t="s">
        <v>14</v>
      </c>
      <c r="AD40" s="196"/>
      <c r="AE40" s="196"/>
      <c r="AF40" s="461"/>
      <c r="AG40" s="100" t="s">
        <v>33</v>
      </c>
      <c r="AH40" s="93"/>
      <c r="AI40" s="93"/>
      <c r="AJ40" s="93"/>
      <c r="AK40" s="93"/>
      <c r="AL40" s="93"/>
      <c r="AM40" s="93"/>
      <c r="AN40" s="93"/>
      <c r="AO40" s="462"/>
      <c r="AP40" s="100" t="s">
        <v>33</v>
      </c>
      <c r="AQ40" s="93"/>
      <c r="AR40" s="93"/>
      <c r="AS40" s="93"/>
      <c r="AT40" s="93"/>
      <c r="AU40" s="93"/>
      <c r="AV40" s="93"/>
      <c r="AW40" s="93"/>
      <c r="AX40" s="462"/>
    </row>
    <row r="41" spans="1:50" s="19" customFormat="1" ht="12.75">
      <c r="A41" s="397" t="s">
        <v>308</v>
      </c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8"/>
      <c r="AC41" s="459"/>
      <c r="AD41" s="276"/>
      <c r="AE41" s="276"/>
      <c r="AF41" s="277"/>
      <c r="AG41" s="101"/>
      <c r="AH41" s="97"/>
      <c r="AI41" s="97"/>
      <c r="AJ41" s="97"/>
      <c r="AK41" s="97"/>
      <c r="AL41" s="97"/>
      <c r="AM41" s="97"/>
      <c r="AN41" s="97"/>
      <c r="AO41" s="198"/>
      <c r="AP41" s="101"/>
      <c r="AQ41" s="97"/>
      <c r="AR41" s="97"/>
      <c r="AS41" s="97"/>
      <c r="AT41" s="97"/>
      <c r="AU41" s="97"/>
      <c r="AV41" s="97"/>
      <c r="AW41" s="97"/>
      <c r="AX41" s="198"/>
    </row>
    <row r="42" spans="1:50" s="19" customFormat="1" ht="13.5" customHeight="1">
      <c r="A42" s="232" t="s">
        <v>309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399"/>
      <c r="AC42" s="141" t="s">
        <v>15</v>
      </c>
      <c r="AD42" s="142"/>
      <c r="AE42" s="142"/>
      <c r="AF42" s="142"/>
      <c r="AG42" s="145" t="s">
        <v>33</v>
      </c>
      <c r="AH42" s="145"/>
      <c r="AI42" s="145"/>
      <c r="AJ42" s="145"/>
      <c r="AK42" s="145"/>
      <c r="AL42" s="145"/>
      <c r="AM42" s="145"/>
      <c r="AN42" s="145"/>
      <c r="AO42" s="145"/>
      <c r="AP42" s="145" t="s">
        <v>33</v>
      </c>
      <c r="AQ42" s="145"/>
      <c r="AR42" s="145"/>
      <c r="AS42" s="145"/>
      <c r="AT42" s="145"/>
      <c r="AU42" s="145"/>
      <c r="AV42" s="145"/>
      <c r="AW42" s="145"/>
      <c r="AX42" s="145"/>
    </row>
    <row r="43" spans="1:50" s="19" customFormat="1" ht="13.5" customHeight="1">
      <c r="A43" s="397" t="s">
        <v>310</v>
      </c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7"/>
      <c r="Z43" s="397"/>
      <c r="AA43" s="397"/>
      <c r="AB43" s="398"/>
      <c r="AC43" s="246" t="s">
        <v>16</v>
      </c>
      <c r="AD43" s="247"/>
      <c r="AE43" s="247"/>
      <c r="AF43" s="247"/>
      <c r="AG43" s="281">
        <v>1262</v>
      </c>
      <c r="AH43" s="281"/>
      <c r="AI43" s="281"/>
      <c r="AJ43" s="281"/>
      <c r="AK43" s="281"/>
      <c r="AL43" s="281"/>
      <c r="AM43" s="281"/>
      <c r="AN43" s="281"/>
      <c r="AO43" s="281"/>
      <c r="AP43" s="281">
        <v>250</v>
      </c>
      <c r="AQ43" s="281"/>
      <c r="AR43" s="281"/>
      <c r="AS43" s="281"/>
      <c r="AT43" s="281"/>
      <c r="AU43" s="281"/>
      <c r="AV43" s="281"/>
      <c r="AW43" s="281"/>
      <c r="AX43" s="281"/>
    </row>
    <row r="44" spans="1:50" s="19" customFormat="1" ht="12.75">
      <c r="A44" s="453" t="s">
        <v>311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4"/>
      <c r="AC44" s="254" t="s">
        <v>17</v>
      </c>
      <c r="AD44" s="255"/>
      <c r="AE44" s="255"/>
      <c r="AF44" s="256"/>
      <c r="AG44" s="100">
        <v>12000</v>
      </c>
      <c r="AH44" s="93"/>
      <c r="AI44" s="93"/>
      <c r="AJ44" s="93"/>
      <c r="AK44" s="93"/>
      <c r="AL44" s="93"/>
      <c r="AM44" s="93"/>
      <c r="AN44" s="93"/>
      <c r="AO44" s="462"/>
      <c r="AP44" s="100" t="s">
        <v>33</v>
      </c>
      <c r="AQ44" s="93"/>
      <c r="AR44" s="93"/>
      <c r="AS44" s="93"/>
      <c r="AT44" s="93"/>
      <c r="AU44" s="93"/>
      <c r="AV44" s="93"/>
      <c r="AW44" s="93"/>
      <c r="AX44" s="462"/>
    </row>
    <row r="45" spans="1:50" s="19" customFormat="1" ht="12.75">
      <c r="A45" s="456" t="s">
        <v>312</v>
      </c>
      <c r="B45" s="456"/>
      <c r="C45" s="456"/>
      <c r="D45" s="456"/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S45" s="456"/>
      <c r="T45" s="456"/>
      <c r="U45" s="456"/>
      <c r="V45" s="456"/>
      <c r="W45" s="456"/>
      <c r="X45" s="456"/>
      <c r="Y45" s="456"/>
      <c r="Z45" s="456"/>
      <c r="AA45" s="456"/>
      <c r="AB45" s="457"/>
      <c r="AC45" s="459"/>
      <c r="AD45" s="276"/>
      <c r="AE45" s="276"/>
      <c r="AF45" s="277"/>
      <c r="AG45" s="101"/>
      <c r="AH45" s="97"/>
      <c r="AI45" s="97"/>
      <c r="AJ45" s="97"/>
      <c r="AK45" s="97"/>
      <c r="AL45" s="97"/>
      <c r="AM45" s="97"/>
      <c r="AN45" s="97"/>
      <c r="AO45" s="198"/>
      <c r="AP45" s="101"/>
      <c r="AQ45" s="97"/>
      <c r="AR45" s="97"/>
      <c r="AS45" s="97"/>
      <c r="AT45" s="97"/>
      <c r="AU45" s="97"/>
      <c r="AV45" s="97"/>
      <c r="AW45" s="97"/>
      <c r="AX45" s="198"/>
    </row>
    <row r="46" spans="1:50" s="19" customFormat="1" ht="13.5" customHeight="1">
      <c r="A46" s="456" t="s">
        <v>313</v>
      </c>
      <c r="B46" s="456"/>
      <c r="C46" s="456"/>
      <c r="D46" s="456"/>
      <c r="E46" s="456"/>
      <c r="F46" s="456"/>
      <c r="G46" s="456"/>
      <c r="H46" s="456"/>
      <c r="I46" s="456"/>
      <c r="J46" s="45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7"/>
      <c r="AC46" s="251" t="s">
        <v>18</v>
      </c>
      <c r="AD46" s="252"/>
      <c r="AE46" s="252"/>
      <c r="AF46" s="252"/>
      <c r="AG46" s="292" t="s">
        <v>33</v>
      </c>
      <c r="AH46" s="292"/>
      <c r="AI46" s="292"/>
      <c r="AJ46" s="292"/>
      <c r="AK46" s="292"/>
      <c r="AL46" s="292"/>
      <c r="AM46" s="292"/>
      <c r="AN46" s="292"/>
      <c r="AO46" s="292"/>
      <c r="AP46" s="292" t="s">
        <v>33</v>
      </c>
      <c r="AQ46" s="292"/>
      <c r="AR46" s="292"/>
      <c r="AS46" s="292"/>
      <c r="AT46" s="292"/>
      <c r="AU46" s="292"/>
      <c r="AV46" s="292"/>
      <c r="AW46" s="292"/>
      <c r="AX46" s="292"/>
    </row>
    <row r="47" spans="1:50" s="19" customFormat="1" ht="13.5" customHeight="1">
      <c r="A47" s="397"/>
      <c r="B47" s="397"/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8"/>
      <c r="AC47" s="246"/>
      <c r="AD47" s="247"/>
      <c r="AE47" s="247"/>
      <c r="AF47" s="247"/>
      <c r="AG47" s="281"/>
      <c r="AH47" s="281"/>
      <c r="AI47" s="281"/>
      <c r="AJ47" s="281"/>
      <c r="AK47" s="281"/>
      <c r="AL47" s="281"/>
      <c r="AM47" s="281"/>
      <c r="AN47" s="281"/>
      <c r="AO47" s="281"/>
      <c r="AP47" s="281"/>
      <c r="AQ47" s="281"/>
      <c r="AR47" s="281"/>
      <c r="AS47" s="281"/>
      <c r="AT47" s="281"/>
      <c r="AU47" s="281"/>
      <c r="AV47" s="281"/>
      <c r="AW47" s="281"/>
      <c r="AX47" s="281"/>
    </row>
    <row r="48" spans="1:50" s="19" customFormat="1" ht="13.5" customHeight="1">
      <c r="A48" s="232" t="s">
        <v>314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399"/>
      <c r="AC48" s="141" t="s">
        <v>315</v>
      </c>
      <c r="AD48" s="142"/>
      <c r="AE48" s="142"/>
      <c r="AF48" s="142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</row>
    <row r="49" spans="1:50" s="19" customFormat="1" ht="12.75">
      <c r="A49" s="397" t="s">
        <v>316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8"/>
      <c r="AC49" s="246"/>
      <c r="AD49" s="247"/>
      <c r="AE49" s="247"/>
      <c r="AF49" s="247"/>
      <c r="AG49" s="274" t="s">
        <v>699</v>
      </c>
      <c r="AH49" s="255"/>
      <c r="AI49" s="255"/>
      <c r="AJ49" s="255"/>
      <c r="AK49" s="255"/>
      <c r="AL49" s="255"/>
      <c r="AM49" s="255"/>
      <c r="AN49" s="255"/>
      <c r="AO49" s="256"/>
      <c r="AP49" s="274" t="s">
        <v>317</v>
      </c>
      <c r="AQ49" s="255"/>
      <c r="AR49" s="255"/>
      <c r="AS49" s="255"/>
      <c r="AT49" s="255"/>
      <c r="AU49" s="255"/>
      <c r="AV49" s="255"/>
      <c r="AW49" s="255"/>
      <c r="AX49" s="256"/>
    </row>
    <row r="50" spans="1:50" s="19" customFormat="1" ht="12.75">
      <c r="A50" s="397" t="s">
        <v>318</v>
      </c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8"/>
      <c r="AC50" s="246"/>
      <c r="AD50" s="247"/>
      <c r="AE50" s="247"/>
      <c r="AF50" s="247"/>
      <c r="AG50" s="460"/>
      <c r="AH50" s="196"/>
      <c r="AI50" s="196"/>
      <c r="AJ50" s="196"/>
      <c r="AK50" s="196"/>
      <c r="AL50" s="196"/>
      <c r="AM50" s="196"/>
      <c r="AN50" s="196"/>
      <c r="AO50" s="461"/>
      <c r="AP50" s="460"/>
      <c r="AQ50" s="196"/>
      <c r="AR50" s="196"/>
      <c r="AS50" s="196"/>
      <c r="AT50" s="196"/>
      <c r="AU50" s="196"/>
      <c r="AV50" s="196"/>
      <c r="AW50" s="196"/>
      <c r="AX50" s="461"/>
    </row>
    <row r="51" spans="1:50" s="19" customFormat="1" ht="12.75">
      <c r="A51" s="397" t="s">
        <v>319</v>
      </c>
      <c r="B51" s="397"/>
      <c r="C51" s="397"/>
      <c r="D51" s="39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8"/>
      <c r="AC51" s="246" t="s">
        <v>187</v>
      </c>
      <c r="AD51" s="247"/>
      <c r="AE51" s="247"/>
      <c r="AF51" s="247"/>
      <c r="AG51" s="275"/>
      <c r="AH51" s="276"/>
      <c r="AI51" s="276"/>
      <c r="AJ51" s="276"/>
      <c r="AK51" s="276"/>
      <c r="AL51" s="276"/>
      <c r="AM51" s="276"/>
      <c r="AN51" s="276"/>
      <c r="AO51" s="277"/>
      <c r="AP51" s="275"/>
      <c r="AQ51" s="276"/>
      <c r="AR51" s="276"/>
      <c r="AS51" s="276"/>
      <c r="AT51" s="276"/>
      <c r="AU51" s="276"/>
      <c r="AV51" s="276"/>
      <c r="AW51" s="276"/>
      <c r="AX51" s="277"/>
    </row>
    <row r="52" spans="1:50" s="19" customFormat="1" ht="12.75">
      <c r="A52" s="453" t="s">
        <v>320</v>
      </c>
      <c r="B52" s="453"/>
      <c r="C52" s="453"/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4"/>
      <c r="AC52" s="254" t="s">
        <v>189</v>
      </c>
      <c r="AD52" s="255"/>
      <c r="AE52" s="255"/>
      <c r="AF52" s="256"/>
      <c r="AG52" s="274" t="s">
        <v>33</v>
      </c>
      <c r="AH52" s="255"/>
      <c r="AI52" s="255"/>
      <c r="AJ52" s="255"/>
      <c r="AK52" s="255"/>
      <c r="AL52" s="255"/>
      <c r="AM52" s="255"/>
      <c r="AN52" s="255"/>
      <c r="AO52" s="256"/>
      <c r="AP52" s="274" t="s">
        <v>33</v>
      </c>
      <c r="AQ52" s="255"/>
      <c r="AR52" s="255"/>
      <c r="AS52" s="255"/>
      <c r="AT52" s="255"/>
      <c r="AU52" s="255"/>
      <c r="AV52" s="255"/>
      <c r="AW52" s="255"/>
      <c r="AX52" s="256"/>
    </row>
    <row r="53" spans="1:50" s="19" customFormat="1" ht="12.75">
      <c r="A53" s="456" t="s">
        <v>321</v>
      </c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7"/>
      <c r="AC53" s="459"/>
      <c r="AD53" s="276"/>
      <c r="AE53" s="276"/>
      <c r="AF53" s="277"/>
      <c r="AG53" s="275"/>
      <c r="AH53" s="276"/>
      <c r="AI53" s="276"/>
      <c r="AJ53" s="276"/>
      <c r="AK53" s="276"/>
      <c r="AL53" s="276"/>
      <c r="AM53" s="276"/>
      <c r="AN53" s="276"/>
      <c r="AO53" s="277"/>
      <c r="AP53" s="275"/>
      <c r="AQ53" s="276"/>
      <c r="AR53" s="276"/>
      <c r="AS53" s="276"/>
      <c r="AT53" s="276"/>
      <c r="AU53" s="276"/>
      <c r="AV53" s="276"/>
      <c r="AW53" s="276"/>
      <c r="AX53" s="277"/>
    </row>
    <row r="54" spans="1:50" s="19" customFormat="1" ht="13.5" customHeight="1">
      <c r="A54" s="397" t="s">
        <v>322</v>
      </c>
      <c r="B54" s="397"/>
      <c r="C54" s="397"/>
      <c r="D54" s="397"/>
      <c r="E54" s="397"/>
      <c r="F54" s="397"/>
      <c r="G54" s="397"/>
      <c r="H54" s="397"/>
      <c r="I54" s="397"/>
      <c r="J54" s="397"/>
      <c r="K54" s="397"/>
      <c r="L54" s="397"/>
      <c r="M54" s="397"/>
      <c r="N54" s="397"/>
      <c r="O54" s="397"/>
      <c r="P54" s="397"/>
      <c r="Q54" s="397"/>
      <c r="R54" s="397"/>
      <c r="S54" s="397"/>
      <c r="T54" s="397"/>
      <c r="U54" s="397"/>
      <c r="V54" s="397"/>
      <c r="W54" s="397"/>
      <c r="X54" s="397"/>
      <c r="Y54" s="397"/>
      <c r="Z54" s="397"/>
      <c r="AA54" s="397"/>
      <c r="AB54" s="398"/>
      <c r="AC54" s="246" t="s">
        <v>323</v>
      </c>
      <c r="AD54" s="247"/>
      <c r="AE54" s="247"/>
      <c r="AF54" s="247"/>
      <c r="AG54" s="247" t="s">
        <v>689</v>
      </c>
      <c r="AH54" s="247"/>
      <c r="AI54" s="247"/>
      <c r="AJ54" s="247"/>
      <c r="AK54" s="247"/>
      <c r="AL54" s="247"/>
      <c r="AM54" s="247"/>
      <c r="AN54" s="247"/>
      <c r="AO54" s="247"/>
      <c r="AP54" s="281" t="s">
        <v>33</v>
      </c>
      <c r="AQ54" s="281"/>
      <c r="AR54" s="281"/>
      <c r="AS54" s="281"/>
      <c r="AT54" s="281"/>
      <c r="AU54" s="281"/>
      <c r="AV54" s="281"/>
      <c r="AW54" s="281"/>
      <c r="AX54" s="281"/>
    </row>
    <row r="55" spans="1:50" s="19" customFormat="1" ht="13.5" customHeight="1">
      <c r="A55" s="232" t="s">
        <v>313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399"/>
      <c r="AC55" s="141" t="s">
        <v>324</v>
      </c>
      <c r="AD55" s="142"/>
      <c r="AE55" s="142"/>
      <c r="AF55" s="142"/>
      <c r="AG55" s="142" t="s">
        <v>690</v>
      </c>
      <c r="AH55" s="142"/>
      <c r="AI55" s="142"/>
      <c r="AJ55" s="142"/>
      <c r="AK55" s="142"/>
      <c r="AL55" s="142"/>
      <c r="AM55" s="142"/>
      <c r="AN55" s="142"/>
      <c r="AO55" s="142"/>
      <c r="AP55" s="142" t="s">
        <v>33</v>
      </c>
      <c r="AQ55" s="142"/>
      <c r="AR55" s="142"/>
      <c r="AS55" s="142"/>
      <c r="AT55" s="142"/>
      <c r="AU55" s="142"/>
      <c r="AV55" s="142"/>
      <c r="AW55" s="142"/>
      <c r="AX55" s="142"/>
    </row>
    <row r="56" spans="1:50" s="19" customFormat="1" ht="13.5" customHeight="1">
      <c r="A56" s="458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8"/>
      <c r="AC56" s="246"/>
      <c r="AD56" s="247"/>
      <c r="AE56" s="247"/>
      <c r="AF56" s="247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</row>
    <row r="57" spans="1:50" s="19" customFormat="1" ht="12.75">
      <c r="A57" s="453" t="s">
        <v>325</v>
      </c>
      <c r="B57" s="453"/>
      <c r="C57" s="453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3"/>
      <c r="W57" s="453"/>
      <c r="X57" s="453"/>
      <c r="Y57" s="453"/>
      <c r="Z57" s="453"/>
      <c r="AA57" s="453"/>
      <c r="AB57" s="454"/>
      <c r="AC57" s="254" t="s">
        <v>326</v>
      </c>
      <c r="AD57" s="255"/>
      <c r="AE57" s="255"/>
      <c r="AF57" s="256"/>
      <c r="AG57" s="274" t="s">
        <v>700</v>
      </c>
      <c r="AH57" s="255"/>
      <c r="AI57" s="255"/>
      <c r="AJ57" s="255"/>
      <c r="AK57" s="255"/>
      <c r="AL57" s="255"/>
      <c r="AM57" s="255"/>
      <c r="AN57" s="255"/>
      <c r="AO57" s="256"/>
      <c r="AP57" s="274" t="s">
        <v>327</v>
      </c>
      <c r="AQ57" s="255"/>
      <c r="AR57" s="255"/>
      <c r="AS57" s="255"/>
      <c r="AT57" s="255"/>
      <c r="AU57" s="255"/>
      <c r="AV57" s="255"/>
      <c r="AW57" s="255"/>
      <c r="AX57" s="256"/>
    </row>
    <row r="58" spans="1:50" s="19" customFormat="1" ht="13.5" thickBot="1">
      <c r="A58" s="456" t="s">
        <v>51</v>
      </c>
      <c r="B58" s="456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56"/>
      <c r="U58" s="456"/>
      <c r="V58" s="456"/>
      <c r="W58" s="456"/>
      <c r="X58" s="456"/>
      <c r="Y58" s="456"/>
      <c r="Z58" s="456"/>
      <c r="AA58" s="456"/>
      <c r="AB58" s="457"/>
      <c r="AC58" s="265"/>
      <c r="AD58" s="266"/>
      <c r="AE58" s="266"/>
      <c r="AF58" s="267"/>
      <c r="AG58" s="455"/>
      <c r="AH58" s="266"/>
      <c r="AI58" s="266"/>
      <c r="AJ58" s="266"/>
      <c r="AK58" s="266"/>
      <c r="AL58" s="266"/>
      <c r="AM58" s="266"/>
      <c r="AN58" s="266"/>
      <c r="AO58" s="267"/>
      <c r="AP58" s="455"/>
      <c r="AQ58" s="266"/>
      <c r="AR58" s="266"/>
      <c r="AS58" s="266"/>
      <c r="AT58" s="266"/>
      <c r="AU58" s="266"/>
      <c r="AV58" s="266"/>
      <c r="AW58" s="266"/>
      <c r="AX58" s="267"/>
    </row>
  </sheetData>
  <sheetProtection/>
  <mergeCells count="176">
    <mergeCell ref="A3:AK3"/>
    <mergeCell ref="L4:W4"/>
    <mergeCell ref="X4:Y4"/>
    <mergeCell ref="Z4:AA4"/>
    <mergeCell ref="H7:AF7"/>
    <mergeCell ref="AM7:AX7"/>
    <mergeCell ref="X8:AH8"/>
    <mergeCell ref="AM8:AX8"/>
    <mergeCell ref="AM4:AX4"/>
    <mergeCell ref="AM5:AX5"/>
    <mergeCell ref="AM6:AP6"/>
    <mergeCell ref="AQ6:AT6"/>
    <mergeCell ref="AU6:AX6"/>
    <mergeCell ref="J9:AF9"/>
    <mergeCell ref="AM9:AX9"/>
    <mergeCell ref="AB10:AK10"/>
    <mergeCell ref="AM10:AR11"/>
    <mergeCell ref="AS10:AX11"/>
    <mergeCell ref="A11:AC11"/>
    <mergeCell ref="A15:AB15"/>
    <mergeCell ref="AC15:AF15"/>
    <mergeCell ref="AG15:AO15"/>
    <mergeCell ref="AP15:AX15"/>
    <mergeCell ref="AM12:AX12"/>
    <mergeCell ref="A14:AF14"/>
    <mergeCell ref="AG14:AO14"/>
    <mergeCell ref="AP14:AX14"/>
    <mergeCell ref="A17:AB17"/>
    <mergeCell ref="AC17:AF17"/>
    <mergeCell ref="AG17:AO17"/>
    <mergeCell ref="AP17:AX17"/>
    <mergeCell ref="A16:AB16"/>
    <mergeCell ref="AC16:AF16"/>
    <mergeCell ref="AG16:AO16"/>
    <mergeCell ref="AP16:AX16"/>
    <mergeCell ref="A20:AB20"/>
    <mergeCell ref="AC20:AF20"/>
    <mergeCell ref="AG20:AO20"/>
    <mergeCell ref="AP20:AX20"/>
    <mergeCell ref="A18:AB18"/>
    <mergeCell ref="AC18:AF18"/>
    <mergeCell ref="AG18:AO19"/>
    <mergeCell ref="AP18:AX19"/>
    <mergeCell ref="A19:AB19"/>
    <mergeCell ref="AC19:AF19"/>
    <mergeCell ref="A22:AB22"/>
    <mergeCell ref="AC22:AF22"/>
    <mergeCell ref="AG22:AO22"/>
    <mergeCell ref="AP22:AX22"/>
    <mergeCell ref="A21:AB21"/>
    <mergeCell ref="AC21:AF21"/>
    <mergeCell ref="AG21:AO21"/>
    <mergeCell ref="AP21:AX21"/>
    <mergeCell ref="A24:AB24"/>
    <mergeCell ref="AC24:AF24"/>
    <mergeCell ref="AG24:AO24"/>
    <mergeCell ref="AP24:AX24"/>
    <mergeCell ref="A23:AB23"/>
    <mergeCell ref="AC23:AF23"/>
    <mergeCell ref="AG23:AO23"/>
    <mergeCell ref="AP23:AX23"/>
    <mergeCell ref="A26:AB26"/>
    <mergeCell ref="AC26:AF26"/>
    <mergeCell ref="AG26:AO26"/>
    <mergeCell ref="AP26:AX26"/>
    <mergeCell ref="A25:AB25"/>
    <mergeCell ref="AC25:AF25"/>
    <mergeCell ref="AG25:AO25"/>
    <mergeCell ref="AP25:AX25"/>
    <mergeCell ref="A27:AB27"/>
    <mergeCell ref="AC27:AF27"/>
    <mergeCell ref="AG27:AO28"/>
    <mergeCell ref="AP27:AX28"/>
    <mergeCell ref="A28:AB28"/>
    <mergeCell ref="AC28:AF28"/>
    <mergeCell ref="A30:AB30"/>
    <mergeCell ref="AC30:AF30"/>
    <mergeCell ref="AG30:AO30"/>
    <mergeCell ref="AP30:AX30"/>
    <mergeCell ref="A29:AB29"/>
    <mergeCell ref="AC29:AF29"/>
    <mergeCell ref="AG29:AO29"/>
    <mergeCell ref="AP29:AX29"/>
    <mergeCell ref="A32:AB32"/>
    <mergeCell ref="AC32:AF32"/>
    <mergeCell ref="AG32:AO32"/>
    <mergeCell ref="AP32:AX32"/>
    <mergeCell ref="A31:AB31"/>
    <mergeCell ref="AC31:AF31"/>
    <mergeCell ref="AG31:AO31"/>
    <mergeCell ref="AP31:AX31"/>
    <mergeCell ref="A34:AB34"/>
    <mergeCell ref="AC34:AF34"/>
    <mergeCell ref="AG34:AO34"/>
    <mergeCell ref="AP34:AX34"/>
    <mergeCell ref="A33:AB33"/>
    <mergeCell ref="AC33:AF33"/>
    <mergeCell ref="AG33:AO33"/>
    <mergeCell ref="AP33:AX33"/>
    <mergeCell ref="A36:AB36"/>
    <mergeCell ref="AC36:AF36"/>
    <mergeCell ref="AG36:AO36"/>
    <mergeCell ref="AP36:AX36"/>
    <mergeCell ref="A35:AB35"/>
    <mergeCell ref="AC35:AF35"/>
    <mergeCell ref="AG35:AO35"/>
    <mergeCell ref="AP35:AX35"/>
    <mergeCell ref="A38:AB38"/>
    <mergeCell ref="AC38:AF39"/>
    <mergeCell ref="AG38:AO39"/>
    <mergeCell ref="AP38:AX39"/>
    <mergeCell ref="A39:AB39"/>
    <mergeCell ref="A37:AB37"/>
    <mergeCell ref="AC37:AF37"/>
    <mergeCell ref="AG37:AO37"/>
    <mergeCell ref="AP37:AX37"/>
    <mergeCell ref="A42:AB42"/>
    <mergeCell ref="AC42:AF42"/>
    <mergeCell ref="AG42:AO42"/>
    <mergeCell ref="AP42:AX42"/>
    <mergeCell ref="A40:AB40"/>
    <mergeCell ref="AC40:AF41"/>
    <mergeCell ref="AG40:AO41"/>
    <mergeCell ref="AP40:AX41"/>
    <mergeCell ref="A41:AB41"/>
    <mergeCell ref="A44:AB44"/>
    <mergeCell ref="AC44:AF45"/>
    <mergeCell ref="AG44:AO45"/>
    <mergeCell ref="AP44:AX45"/>
    <mergeCell ref="A45:AB45"/>
    <mergeCell ref="A43:AB43"/>
    <mergeCell ref="AC43:AF43"/>
    <mergeCell ref="AG43:AO43"/>
    <mergeCell ref="AP43:AX43"/>
    <mergeCell ref="AP48:AX48"/>
    <mergeCell ref="A47:AB47"/>
    <mergeCell ref="AC47:AF47"/>
    <mergeCell ref="AG47:AO47"/>
    <mergeCell ref="AP47:AX47"/>
    <mergeCell ref="A46:AB46"/>
    <mergeCell ref="AC46:AF46"/>
    <mergeCell ref="AG46:AO46"/>
    <mergeCell ref="AP46:AX46"/>
    <mergeCell ref="AC50:AF50"/>
    <mergeCell ref="A51:AB51"/>
    <mergeCell ref="AC51:AF51"/>
    <mergeCell ref="A48:AB48"/>
    <mergeCell ref="AC48:AF48"/>
    <mergeCell ref="AG48:AO48"/>
    <mergeCell ref="A52:AB52"/>
    <mergeCell ref="AC52:AF53"/>
    <mergeCell ref="AG52:AO53"/>
    <mergeCell ref="AP52:AX53"/>
    <mergeCell ref="A53:AB53"/>
    <mergeCell ref="A49:AB49"/>
    <mergeCell ref="AC49:AF49"/>
    <mergeCell ref="AG49:AO51"/>
    <mergeCell ref="AP49:AX51"/>
    <mergeCell ref="A50:AB50"/>
    <mergeCell ref="A55:AB55"/>
    <mergeCell ref="AC55:AF55"/>
    <mergeCell ref="AG55:AO55"/>
    <mergeCell ref="AP55:AX55"/>
    <mergeCell ref="A54:AB54"/>
    <mergeCell ref="AC54:AF54"/>
    <mergeCell ref="AG54:AO54"/>
    <mergeCell ref="AP54:AX54"/>
    <mergeCell ref="A57:AB57"/>
    <mergeCell ref="AC57:AF58"/>
    <mergeCell ref="AG57:AO58"/>
    <mergeCell ref="AP57:AX58"/>
    <mergeCell ref="A58:AB58"/>
    <mergeCell ref="A56:AB56"/>
    <mergeCell ref="AC56:AF56"/>
    <mergeCell ref="AG56:AO56"/>
    <mergeCell ref="AP56:AX56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AX32"/>
  <sheetViews>
    <sheetView zoomScalePageLayoutView="0" workbookViewId="0" topLeftCell="A1">
      <selection activeCell="AG25" sqref="AG25:AO26"/>
    </sheetView>
  </sheetViews>
  <sheetFormatPr defaultColWidth="1.75390625" defaultRowHeight="12.75"/>
  <cols>
    <col min="1" max="16384" width="1.75390625" style="1" customWidth="1"/>
  </cols>
  <sheetData>
    <row r="2" spans="42:50" ht="11.25">
      <c r="AP2" s="31"/>
      <c r="AQ2" s="31"/>
      <c r="AR2" s="31"/>
      <c r="AS2" s="31"/>
      <c r="AT2" s="31"/>
      <c r="AU2" s="31"/>
      <c r="AV2" s="31"/>
      <c r="AW2" s="31"/>
      <c r="AX2" s="32" t="s">
        <v>328</v>
      </c>
    </row>
    <row r="3" spans="1:50" ht="12">
      <c r="A3" s="471" t="s">
        <v>42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472"/>
      <c r="AA3" s="472"/>
      <c r="AB3" s="472"/>
      <c r="AC3" s="472"/>
      <c r="AD3" s="472"/>
      <c r="AE3" s="472"/>
      <c r="AF3" s="473"/>
      <c r="AG3" s="389" t="s">
        <v>43</v>
      </c>
      <c r="AH3" s="389"/>
      <c r="AI3" s="389"/>
      <c r="AJ3" s="389"/>
      <c r="AK3" s="389"/>
      <c r="AL3" s="389"/>
      <c r="AM3" s="389"/>
      <c r="AN3" s="389"/>
      <c r="AO3" s="389"/>
      <c r="AP3" s="389" t="s">
        <v>44</v>
      </c>
      <c r="AQ3" s="389"/>
      <c r="AR3" s="389"/>
      <c r="AS3" s="389"/>
      <c r="AT3" s="389"/>
      <c r="AU3" s="389"/>
      <c r="AV3" s="389"/>
      <c r="AW3" s="389"/>
      <c r="AX3" s="389"/>
    </row>
    <row r="4" spans="1:50" ht="12">
      <c r="A4" s="470" t="s">
        <v>45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 t="s">
        <v>46</v>
      </c>
      <c r="AD4" s="470"/>
      <c r="AE4" s="470"/>
      <c r="AF4" s="470"/>
      <c r="AG4" s="470" t="s">
        <v>37</v>
      </c>
      <c r="AH4" s="470"/>
      <c r="AI4" s="470"/>
      <c r="AJ4" s="470"/>
      <c r="AK4" s="470"/>
      <c r="AL4" s="470"/>
      <c r="AM4" s="470"/>
      <c r="AN4" s="470"/>
      <c r="AO4" s="470"/>
      <c r="AP4" s="470" t="s">
        <v>48</v>
      </c>
      <c r="AQ4" s="470"/>
      <c r="AR4" s="470"/>
      <c r="AS4" s="470"/>
      <c r="AT4" s="470"/>
      <c r="AU4" s="470"/>
      <c r="AV4" s="470"/>
      <c r="AW4" s="470"/>
      <c r="AX4" s="470"/>
    </row>
    <row r="5" spans="1:50" ht="12">
      <c r="A5" s="470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 t="s">
        <v>49</v>
      </c>
      <c r="AQ5" s="470"/>
      <c r="AR5" s="470"/>
      <c r="AS5" s="470"/>
      <c r="AT5" s="470"/>
      <c r="AU5" s="470"/>
      <c r="AV5" s="470"/>
      <c r="AW5" s="470"/>
      <c r="AX5" s="470"/>
    </row>
    <row r="6" spans="1:50" s="10" customFormat="1" ht="12.75" thickBot="1">
      <c r="A6" s="388">
        <v>1</v>
      </c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9">
        <v>2</v>
      </c>
      <c r="AD6" s="389"/>
      <c r="AE6" s="389"/>
      <c r="AF6" s="389"/>
      <c r="AG6" s="389">
        <v>3</v>
      </c>
      <c r="AH6" s="389"/>
      <c r="AI6" s="389"/>
      <c r="AJ6" s="389"/>
      <c r="AK6" s="389"/>
      <c r="AL6" s="389"/>
      <c r="AM6" s="389"/>
      <c r="AN6" s="389"/>
      <c r="AO6" s="389"/>
      <c r="AP6" s="389">
        <v>4</v>
      </c>
      <c r="AQ6" s="389"/>
      <c r="AR6" s="389"/>
      <c r="AS6" s="389"/>
      <c r="AT6" s="389"/>
      <c r="AU6" s="389"/>
      <c r="AV6" s="389"/>
      <c r="AW6" s="389"/>
      <c r="AX6" s="389"/>
    </row>
    <row r="7" spans="1:50" s="28" customFormat="1" ht="12.75">
      <c r="A7" s="392" t="s">
        <v>276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282"/>
      <c r="AC7" s="284"/>
      <c r="AD7" s="285"/>
      <c r="AE7" s="285"/>
      <c r="AF7" s="285"/>
      <c r="AG7" s="286"/>
      <c r="AH7" s="286"/>
      <c r="AI7" s="286"/>
      <c r="AJ7" s="286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  <c r="AW7" s="286"/>
      <c r="AX7" s="287"/>
    </row>
    <row r="8" spans="1:50" s="28" customFormat="1" ht="12.75">
      <c r="A8" s="392" t="s">
        <v>329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282"/>
      <c r="AC8" s="246"/>
      <c r="AD8" s="247"/>
      <c r="AE8" s="247"/>
      <c r="AF8" s="247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3"/>
    </row>
    <row r="9" spans="1:50" s="28" customFormat="1" ht="12.75">
      <c r="A9" s="483" t="s">
        <v>330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254" t="s">
        <v>767</v>
      </c>
      <c r="AD9" s="255"/>
      <c r="AE9" s="255"/>
      <c r="AF9" s="256"/>
      <c r="AG9" s="145" t="s">
        <v>33</v>
      </c>
      <c r="AH9" s="145"/>
      <c r="AI9" s="145"/>
      <c r="AJ9" s="145"/>
      <c r="AK9" s="145"/>
      <c r="AL9" s="145"/>
      <c r="AM9" s="145"/>
      <c r="AN9" s="145"/>
      <c r="AO9" s="145"/>
      <c r="AP9" s="145" t="s">
        <v>33</v>
      </c>
      <c r="AQ9" s="145"/>
      <c r="AR9" s="145"/>
      <c r="AS9" s="145"/>
      <c r="AT9" s="145"/>
      <c r="AU9" s="145"/>
      <c r="AV9" s="145"/>
      <c r="AW9" s="145"/>
      <c r="AX9" s="145"/>
    </row>
    <row r="10" spans="1:50" s="28" customFormat="1" ht="12.75">
      <c r="A10" s="249" t="s">
        <v>331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50"/>
      <c r="AC10" s="459"/>
      <c r="AD10" s="276"/>
      <c r="AE10" s="276"/>
      <c r="AF10" s="277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</row>
    <row r="11" spans="1:50" s="28" customFormat="1" ht="12.75">
      <c r="A11" s="133" t="s">
        <v>332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4"/>
      <c r="AC11" s="254" t="s">
        <v>768</v>
      </c>
      <c r="AD11" s="255"/>
      <c r="AE11" s="255"/>
      <c r="AF11" s="256"/>
      <c r="AG11" s="100">
        <v>113730</v>
      </c>
      <c r="AH11" s="93"/>
      <c r="AI11" s="93"/>
      <c r="AJ11" s="93"/>
      <c r="AK11" s="93"/>
      <c r="AL11" s="93"/>
      <c r="AM11" s="93"/>
      <c r="AN11" s="93"/>
      <c r="AO11" s="462"/>
      <c r="AP11" s="100">
        <v>1157940</v>
      </c>
      <c r="AQ11" s="93"/>
      <c r="AR11" s="93"/>
      <c r="AS11" s="93"/>
      <c r="AT11" s="93"/>
      <c r="AU11" s="93"/>
      <c r="AV11" s="93"/>
      <c r="AW11" s="93"/>
      <c r="AX11" s="462"/>
    </row>
    <row r="12" spans="1:50" s="28" customFormat="1" ht="12.75">
      <c r="A12" s="249" t="s">
        <v>333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50"/>
      <c r="AC12" s="459"/>
      <c r="AD12" s="276"/>
      <c r="AE12" s="276"/>
      <c r="AF12" s="277"/>
      <c r="AG12" s="101"/>
      <c r="AH12" s="97"/>
      <c r="AI12" s="97"/>
      <c r="AJ12" s="97"/>
      <c r="AK12" s="97"/>
      <c r="AL12" s="97"/>
      <c r="AM12" s="97"/>
      <c r="AN12" s="97"/>
      <c r="AO12" s="198"/>
      <c r="AP12" s="101"/>
      <c r="AQ12" s="97"/>
      <c r="AR12" s="97"/>
      <c r="AS12" s="97"/>
      <c r="AT12" s="97"/>
      <c r="AU12" s="97"/>
      <c r="AV12" s="97"/>
      <c r="AW12" s="97"/>
      <c r="AX12" s="198"/>
    </row>
    <row r="13" spans="1:50" s="28" customFormat="1" ht="14.2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/>
      <c r="AD13" s="142"/>
      <c r="AE13" s="142"/>
      <c r="AF13" s="142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</row>
    <row r="14" spans="1:50" s="28" customFormat="1" ht="14.25" customHeight="1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40"/>
      <c r="AC14" s="141"/>
      <c r="AD14" s="142"/>
      <c r="AE14" s="142"/>
      <c r="AF14" s="142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</row>
    <row r="15" spans="1:50" s="28" customFormat="1" ht="14.25" customHeight="1">
      <c r="A15" s="139" t="s">
        <v>334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40"/>
      <c r="AC15" s="141" t="s">
        <v>769</v>
      </c>
      <c r="AD15" s="142"/>
      <c r="AE15" s="142"/>
      <c r="AF15" s="142"/>
      <c r="AG15" s="142" t="s">
        <v>686</v>
      </c>
      <c r="AH15" s="142"/>
      <c r="AI15" s="142"/>
      <c r="AJ15" s="142"/>
      <c r="AK15" s="142"/>
      <c r="AL15" s="142"/>
      <c r="AM15" s="142"/>
      <c r="AN15" s="142"/>
      <c r="AO15" s="142"/>
      <c r="AP15" s="142" t="s">
        <v>335</v>
      </c>
      <c r="AQ15" s="142"/>
      <c r="AR15" s="142"/>
      <c r="AS15" s="142"/>
      <c r="AT15" s="142"/>
      <c r="AU15" s="142"/>
      <c r="AV15" s="142"/>
      <c r="AW15" s="142"/>
      <c r="AX15" s="142"/>
    </row>
    <row r="16" spans="1:50" s="28" customFormat="1" ht="14.25" customHeight="1">
      <c r="A16" s="482" t="s">
        <v>336</v>
      </c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  <c r="N16" s="482"/>
      <c r="O16" s="482"/>
      <c r="P16" s="482"/>
      <c r="Q16" s="482"/>
      <c r="R16" s="482"/>
      <c r="S16" s="482"/>
      <c r="T16" s="482"/>
      <c r="U16" s="482"/>
      <c r="V16" s="482"/>
      <c r="W16" s="482"/>
      <c r="X16" s="482"/>
      <c r="Y16" s="482"/>
      <c r="Z16" s="482"/>
      <c r="AA16" s="482"/>
      <c r="AB16" s="230"/>
      <c r="AC16" s="246" t="s">
        <v>766</v>
      </c>
      <c r="AD16" s="247"/>
      <c r="AE16" s="247"/>
      <c r="AF16" s="247"/>
      <c r="AG16" s="142" t="s">
        <v>685</v>
      </c>
      <c r="AH16" s="142"/>
      <c r="AI16" s="142"/>
      <c r="AJ16" s="142"/>
      <c r="AK16" s="142"/>
      <c r="AL16" s="142"/>
      <c r="AM16" s="142"/>
      <c r="AN16" s="142"/>
      <c r="AO16" s="142"/>
      <c r="AP16" s="142" t="s">
        <v>337</v>
      </c>
      <c r="AQ16" s="142"/>
      <c r="AR16" s="142"/>
      <c r="AS16" s="142"/>
      <c r="AT16" s="142"/>
      <c r="AU16" s="142"/>
      <c r="AV16" s="142"/>
      <c r="AW16" s="142"/>
      <c r="AX16" s="142"/>
    </row>
    <row r="17" spans="1:50" s="28" customFormat="1" ht="14.25" customHeight="1">
      <c r="A17" s="139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40"/>
      <c r="AC17" s="141"/>
      <c r="AD17" s="142"/>
      <c r="AE17" s="142"/>
      <c r="AF17" s="142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</row>
    <row r="18" spans="1:50" s="28" customFormat="1" ht="14.25" customHeight="1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4"/>
      <c r="AC18" s="135"/>
      <c r="AD18" s="136"/>
      <c r="AE18" s="136"/>
      <c r="AF18" s="136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</row>
    <row r="19" spans="1:50" s="28" customFormat="1" ht="12.75">
      <c r="A19" s="483" t="s">
        <v>338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4"/>
      <c r="AC19" s="135"/>
      <c r="AD19" s="136"/>
      <c r="AE19" s="136"/>
      <c r="AF19" s="136"/>
      <c r="AG19" s="274" t="s">
        <v>687</v>
      </c>
      <c r="AH19" s="255"/>
      <c r="AI19" s="255"/>
      <c r="AJ19" s="255"/>
      <c r="AK19" s="255"/>
      <c r="AL19" s="255"/>
      <c r="AM19" s="255"/>
      <c r="AN19" s="255"/>
      <c r="AO19" s="256"/>
      <c r="AP19" s="274" t="s">
        <v>339</v>
      </c>
      <c r="AQ19" s="255"/>
      <c r="AR19" s="255"/>
      <c r="AS19" s="255"/>
      <c r="AT19" s="255"/>
      <c r="AU19" s="255"/>
      <c r="AV19" s="255"/>
      <c r="AW19" s="255"/>
      <c r="AX19" s="256"/>
    </row>
    <row r="20" spans="1:50" s="28" customFormat="1" ht="12.75">
      <c r="A20" s="249" t="s">
        <v>51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50"/>
      <c r="AC20" s="251" t="s">
        <v>194</v>
      </c>
      <c r="AD20" s="252"/>
      <c r="AE20" s="252"/>
      <c r="AF20" s="252"/>
      <c r="AG20" s="275"/>
      <c r="AH20" s="276"/>
      <c r="AI20" s="276"/>
      <c r="AJ20" s="276"/>
      <c r="AK20" s="276"/>
      <c r="AL20" s="276"/>
      <c r="AM20" s="276"/>
      <c r="AN20" s="276"/>
      <c r="AO20" s="277"/>
      <c r="AP20" s="275"/>
      <c r="AQ20" s="276"/>
      <c r="AR20" s="276"/>
      <c r="AS20" s="276"/>
      <c r="AT20" s="276"/>
      <c r="AU20" s="276"/>
      <c r="AV20" s="276"/>
      <c r="AW20" s="276"/>
      <c r="AX20" s="277"/>
    </row>
    <row r="21" spans="1:50" s="28" customFormat="1" ht="12.75">
      <c r="A21" s="482" t="s">
        <v>340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  <c r="N21" s="482"/>
      <c r="O21" s="482"/>
      <c r="P21" s="482"/>
      <c r="Q21" s="482"/>
      <c r="R21" s="482"/>
      <c r="S21" s="482"/>
      <c r="T21" s="482"/>
      <c r="U21" s="482"/>
      <c r="V21" s="482"/>
      <c r="W21" s="482"/>
      <c r="X21" s="482"/>
      <c r="Y21" s="482"/>
      <c r="Z21" s="482"/>
      <c r="AA21" s="482"/>
      <c r="AB21" s="230"/>
      <c r="AC21" s="246"/>
      <c r="AD21" s="247"/>
      <c r="AE21" s="247"/>
      <c r="AF21" s="247"/>
      <c r="AG21" s="274" t="s">
        <v>688</v>
      </c>
      <c r="AH21" s="255"/>
      <c r="AI21" s="255"/>
      <c r="AJ21" s="255"/>
      <c r="AK21" s="255"/>
      <c r="AL21" s="255"/>
      <c r="AM21" s="255"/>
      <c r="AN21" s="255"/>
      <c r="AO21" s="256"/>
      <c r="AP21" s="274" t="s">
        <v>341</v>
      </c>
      <c r="AQ21" s="255"/>
      <c r="AR21" s="255"/>
      <c r="AS21" s="255"/>
      <c r="AT21" s="255"/>
      <c r="AU21" s="255"/>
      <c r="AV21" s="255"/>
      <c r="AW21" s="255"/>
      <c r="AX21" s="256"/>
    </row>
    <row r="22" spans="1:50" s="28" customFormat="1" ht="12.75">
      <c r="A22" s="482" t="s">
        <v>342</v>
      </c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L22" s="482"/>
      <c r="M22" s="482"/>
      <c r="N22" s="482"/>
      <c r="O22" s="482"/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482"/>
      <c r="AA22" s="482"/>
      <c r="AB22" s="230"/>
      <c r="AC22" s="246" t="s">
        <v>197</v>
      </c>
      <c r="AD22" s="247"/>
      <c r="AE22" s="247"/>
      <c r="AF22" s="247"/>
      <c r="AG22" s="275"/>
      <c r="AH22" s="276"/>
      <c r="AI22" s="276"/>
      <c r="AJ22" s="276"/>
      <c r="AK22" s="276"/>
      <c r="AL22" s="276"/>
      <c r="AM22" s="276"/>
      <c r="AN22" s="276"/>
      <c r="AO22" s="277"/>
      <c r="AP22" s="275"/>
      <c r="AQ22" s="276"/>
      <c r="AR22" s="276"/>
      <c r="AS22" s="276"/>
      <c r="AT22" s="276"/>
      <c r="AU22" s="276"/>
      <c r="AV22" s="276"/>
      <c r="AW22" s="276"/>
      <c r="AX22" s="277"/>
    </row>
    <row r="23" spans="1:50" s="28" customFormat="1" ht="12.75">
      <c r="A23" s="390" t="s">
        <v>343</v>
      </c>
      <c r="B23" s="390"/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148"/>
      <c r="AC23" s="135"/>
      <c r="AD23" s="136"/>
      <c r="AE23" s="136"/>
      <c r="AF23" s="136"/>
      <c r="AG23" s="100">
        <v>103142</v>
      </c>
      <c r="AH23" s="93"/>
      <c r="AI23" s="93"/>
      <c r="AJ23" s="93"/>
      <c r="AK23" s="93"/>
      <c r="AL23" s="93"/>
      <c r="AM23" s="93"/>
      <c r="AN23" s="93"/>
      <c r="AO23" s="462"/>
      <c r="AP23" s="100">
        <v>56513</v>
      </c>
      <c r="AQ23" s="93"/>
      <c r="AR23" s="93"/>
      <c r="AS23" s="93"/>
      <c r="AT23" s="93"/>
      <c r="AU23" s="93"/>
      <c r="AV23" s="93"/>
      <c r="AW23" s="93"/>
      <c r="AX23" s="462"/>
    </row>
    <row r="24" spans="1:50" s="28" customFormat="1" ht="12.75">
      <c r="A24" s="464" t="s">
        <v>85</v>
      </c>
      <c r="B24" s="464"/>
      <c r="C24" s="464"/>
      <c r="D24" s="464"/>
      <c r="E24" s="464"/>
      <c r="F24" s="464"/>
      <c r="G24" s="464"/>
      <c r="H24" s="464"/>
      <c r="I24" s="464"/>
      <c r="J24" s="464"/>
      <c r="K24" s="464"/>
      <c r="L24" s="464"/>
      <c r="M24" s="464"/>
      <c r="N24" s="464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464"/>
      <c r="Z24" s="464"/>
      <c r="AA24" s="464"/>
      <c r="AB24" s="481"/>
      <c r="AC24" s="251" t="s">
        <v>199</v>
      </c>
      <c r="AD24" s="252"/>
      <c r="AE24" s="252"/>
      <c r="AF24" s="252"/>
      <c r="AG24" s="101"/>
      <c r="AH24" s="97"/>
      <c r="AI24" s="97"/>
      <c r="AJ24" s="97"/>
      <c r="AK24" s="97"/>
      <c r="AL24" s="97"/>
      <c r="AM24" s="97"/>
      <c r="AN24" s="97"/>
      <c r="AO24" s="198"/>
      <c r="AP24" s="101"/>
      <c r="AQ24" s="97"/>
      <c r="AR24" s="97"/>
      <c r="AS24" s="97"/>
      <c r="AT24" s="97"/>
      <c r="AU24" s="97"/>
      <c r="AV24" s="97"/>
      <c r="AW24" s="97"/>
      <c r="AX24" s="198"/>
    </row>
    <row r="25" spans="1:50" s="28" customFormat="1" ht="12.75">
      <c r="A25" s="133" t="s">
        <v>344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4"/>
      <c r="AC25" s="135"/>
      <c r="AD25" s="136"/>
      <c r="AE25" s="136"/>
      <c r="AF25" s="136"/>
      <c r="AG25" s="257" t="s">
        <v>742</v>
      </c>
      <c r="AH25" s="474"/>
      <c r="AI25" s="474"/>
      <c r="AJ25" s="474"/>
      <c r="AK25" s="474"/>
      <c r="AL25" s="474"/>
      <c r="AM25" s="474"/>
      <c r="AN25" s="474"/>
      <c r="AO25" s="475"/>
      <c r="AP25" s="257"/>
      <c r="AQ25" s="474"/>
      <c r="AR25" s="474"/>
      <c r="AS25" s="474"/>
      <c r="AT25" s="474"/>
      <c r="AU25" s="474"/>
      <c r="AV25" s="474"/>
      <c r="AW25" s="474"/>
      <c r="AX25" s="475"/>
    </row>
    <row r="26" spans="1:50" s="28" customFormat="1" ht="13.5" thickBot="1">
      <c r="A26" s="249" t="s">
        <v>345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50"/>
      <c r="AC26" s="479" t="s">
        <v>346</v>
      </c>
      <c r="AD26" s="480"/>
      <c r="AE26" s="480"/>
      <c r="AF26" s="480"/>
      <c r="AG26" s="476"/>
      <c r="AH26" s="477"/>
      <c r="AI26" s="477"/>
      <c r="AJ26" s="477"/>
      <c r="AK26" s="477"/>
      <c r="AL26" s="477"/>
      <c r="AM26" s="477"/>
      <c r="AN26" s="477"/>
      <c r="AO26" s="478"/>
      <c r="AP26" s="476"/>
      <c r="AQ26" s="477"/>
      <c r="AR26" s="477"/>
      <c r="AS26" s="477"/>
      <c r="AT26" s="477"/>
      <c r="AU26" s="477"/>
      <c r="AV26" s="477"/>
      <c r="AW26" s="477"/>
      <c r="AX26" s="478"/>
    </row>
    <row r="27" s="9" customFormat="1" ht="12"/>
    <row r="28" s="9" customFormat="1" ht="12"/>
    <row r="29" spans="1:50" s="16" customFormat="1" ht="12">
      <c r="A29" s="16" t="s">
        <v>20</v>
      </c>
      <c r="H29" s="160"/>
      <c r="I29" s="160"/>
      <c r="J29" s="160"/>
      <c r="K29" s="160"/>
      <c r="L29" s="160"/>
      <c r="N29" s="165" t="s">
        <v>737</v>
      </c>
      <c r="O29" s="165"/>
      <c r="P29" s="165"/>
      <c r="Q29" s="165"/>
      <c r="R29" s="165"/>
      <c r="S29" s="165"/>
      <c r="T29" s="165"/>
      <c r="U29" s="165"/>
      <c r="V29" s="165"/>
      <c r="W29" s="165"/>
      <c r="Z29" s="16" t="s">
        <v>21</v>
      </c>
      <c r="AI29" s="160"/>
      <c r="AJ29" s="160"/>
      <c r="AK29" s="160"/>
      <c r="AL29" s="160"/>
      <c r="AM29" s="160"/>
      <c r="AO29" s="165" t="s">
        <v>34</v>
      </c>
      <c r="AP29" s="165"/>
      <c r="AQ29" s="165"/>
      <c r="AR29" s="165"/>
      <c r="AS29" s="165"/>
      <c r="AT29" s="165"/>
      <c r="AU29" s="165"/>
      <c r="AV29" s="165"/>
      <c r="AW29" s="165"/>
      <c r="AX29" s="165"/>
    </row>
    <row r="30" spans="8:50" s="17" customFormat="1" ht="9.75">
      <c r="H30" s="181" t="s">
        <v>22</v>
      </c>
      <c r="I30" s="181"/>
      <c r="J30" s="181"/>
      <c r="K30" s="181"/>
      <c r="L30" s="181"/>
      <c r="N30" s="181" t="s">
        <v>23</v>
      </c>
      <c r="O30" s="181"/>
      <c r="P30" s="181"/>
      <c r="Q30" s="181"/>
      <c r="R30" s="181"/>
      <c r="S30" s="181"/>
      <c r="T30" s="181"/>
      <c r="U30" s="181"/>
      <c r="V30" s="181"/>
      <c r="W30" s="181"/>
      <c r="AI30" s="181" t="s">
        <v>22</v>
      </c>
      <c r="AJ30" s="181"/>
      <c r="AK30" s="181"/>
      <c r="AL30" s="181"/>
      <c r="AM30" s="181"/>
      <c r="AO30" s="181" t="s">
        <v>23</v>
      </c>
      <c r="AP30" s="181"/>
      <c r="AQ30" s="181"/>
      <c r="AR30" s="181"/>
      <c r="AS30" s="181"/>
      <c r="AT30" s="181"/>
      <c r="AU30" s="181"/>
      <c r="AV30" s="181"/>
      <c r="AW30" s="181"/>
      <c r="AX30" s="181"/>
    </row>
    <row r="31" s="18" customFormat="1" ht="6"/>
    <row r="32" spans="1:17" s="9" customFormat="1" ht="12">
      <c r="A32" s="11" t="s">
        <v>28</v>
      </c>
      <c r="B32" s="165">
        <v>30</v>
      </c>
      <c r="C32" s="165"/>
      <c r="D32" s="16" t="s">
        <v>29</v>
      </c>
      <c r="E32" s="165" t="s">
        <v>677</v>
      </c>
      <c r="F32" s="165"/>
      <c r="G32" s="165"/>
      <c r="H32" s="165"/>
      <c r="I32" s="165"/>
      <c r="J32" s="165"/>
      <c r="K32" s="165"/>
      <c r="L32" s="165"/>
      <c r="M32" s="179" t="s">
        <v>25</v>
      </c>
      <c r="N32" s="179"/>
      <c r="O32" s="180" t="s">
        <v>680</v>
      </c>
      <c r="P32" s="180"/>
      <c r="Q32" s="9" t="s">
        <v>24</v>
      </c>
    </row>
  </sheetData>
  <sheetProtection/>
  <mergeCells count="93">
    <mergeCell ref="A3:AF3"/>
    <mergeCell ref="AG3:AO3"/>
    <mergeCell ref="AP3:AX3"/>
    <mergeCell ref="A4:AB4"/>
    <mergeCell ref="AC4:AF4"/>
    <mergeCell ref="AG4:AO4"/>
    <mergeCell ref="AP4:AX4"/>
    <mergeCell ref="A6:AB6"/>
    <mergeCell ref="AC6:AF6"/>
    <mergeCell ref="AG6:AO6"/>
    <mergeCell ref="AP6:AX6"/>
    <mergeCell ref="A5:AB5"/>
    <mergeCell ref="AC5:AF5"/>
    <mergeCell ref="AG5:AO5"/>
    <mergeCell ref="AP5:AX5"/>
    <mergeCell ref="A8:AB8"/>
    <mergeCell ref="AC8:AF8"/>
    <mergeCell ref="AG8:AO8"/>
    <mergeCell ref="AP8:AX8"/>
    <mergeCell ref="A7:AB7"/>
    <mergeCell ref="AC7:AF7"/>
    <mergeCell ref="AG7:AO7"/>
    <mergeCell ref="AP7:AX7"/>
    <mergeCell ref="A11:AB11"/>
    <mergeCell ref="AC11:AF12"/>
    <mergeCell ref="AG11:AO12"/>
    <mergeCell ref="AP11:AX12"/>
    <mergeCell ref="A12:AB12"/>
    <mergeCell ref="A9:AB9"/>
    <mergeCell ref="AC9:AF10"/>
    <mergeCell ref="AG9:AO10"/>
    <mergeCell ref="AP9:AX10"/>
    <mergeCell ref="A10:AB10"/>
    <mergeCell ref="A14:AB14"/>
    <mergeCell ref="AC14:AF14"/>
    <mergeCell ref="AG14:AO14"/>
    <mergeCell ref="AP14:AX14"/>
    <mergeCell ref="A13:AB13"/>
    <mergeCell ref="AC13:AF13"/>
    <mergeCell ref="AG13:AO13"/>
    <mergeCell ref="AP13:AX13"/>
    <mergeCell ref="A16:AB16"/>
    <mergeCell ref="AC16:AF16"/>
    <mergeCell ref="AG16:AO16"/>
    <mergeCell ref="AP16:AX16"/>
    <mergeCell ref="A15:AB15"/>
    <mergeCell ref="AC15:AF15"/>
    <mergeCell ref="AG15:AO15"/>
    <mergeCell ref="AP15:AX15"/>
    <mergeCell ref="A18:AB18"/>
    <mergeCell ref="AC18:AF18"/>
    <mergeCell ref="AG18:AO18"/>
    <mergeCell ref="AP18:AX18"/>
    <mergeCell ref="A17:AB17"/>
    <mergeCell ref="AC17:AF17"/>
    <mergeCell ref="AG17:AO17"/>
    <mergeCell ref="AP17:AX17"/>
    <mergeCell ref="A19:AB19"/>
    <mergeCell ref="AC19:AF19"/>
    <mergeCell ref="AG19:AO20"/>
    <mergeCell ref="AP19:AX20"/>
    <mergeCell ref="A20:AB20"/>
    <mergeCell ref="AC20:AF20"/>
    <mergeCell ref="A21:AB21"/>
    <mergeCell ref="AC21:AF21"/>
    <mergeCell ref="AG21:AO22"/>
    <mergeCell ref="AP21:AX22"/>
    <mergeCell ref="A22:AB22"/>
    <mergeCell ref="AC22:AF22"/>
    <mergeCell ref="A23:AB23"/>
    <mergeCell ref="AC23:AF23"/>
    <mergeCell ref="AG23:AO24"/>
    <mergeCell ref="AP23:AX24"/>
    <mergeCell ref="A24:AB24"/>
    <mergeCell ref="AC24:AF24"/>
    <mergeCell ref="A25:AB25"/>
    <mergeCell ref="AC25:AF25"/>
    <mergeCell ref="AG25:AO26"/>
    <mergeCell ref="AP25:AX26"/>
    <mergeCell ref="A26:AB26"/>
    <mergeCell ref="AC26:AF26"/>
    <mergeCell ref="AI30:AM30"/>
    <mergeCell ref="AO30:AX30"/>
    <mergeCell ref="H29:L29"/>
    <mergeCell ref="N29:W29"/>
    <mergeCell ref="AI29:AM29"/>
    <mergeCell ref="AO29:AX29"/>
    <mergeCell ref="B32:C32"/>
    <mergeCell ref="E32:L32"/>
    <mergeCell ref="M32:N32"/>
    <mergeCell ref="O32:P32"/>
    <mergeCell ref="H30:L30"/>
    <mergeCell ref="N30:W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sukhorukov</dc:creator>
  <cp:keywords/>
  <dc:description/>
  <cp:lastModifiedBy>Прокудина</cp:lastModifiedBy>
  <cp:lastPrinted>2010-04-08T08:08:34Z</cp:lastPrinted>
  <dcterms:created xsi:type="dcterms:W3CDTF">2001-08-07T06:00:02Z</dcterms:created>
  <dcterms:modified xsi:type="dcterms:W3CDTF">2010-05-13T06:05:50Z</dcterms:modified>
  <cp:category/>
  <cp:version/>
  <cp:contentType/>
  <cp:contentStatus/>
</cp:coreProperties>
</file>